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F:\Diritti politici\Votazioni\Archivio votazioni cantonali (1830-), federali (1848-), comunali\"/>
    </mc:Choice>
  </mc:AlternateContent>
  <xr:revisionPtr revIDLastSave="0" documentId="13_ncr:1_{C48DF9D9-3993-44E7-941E-48487E1C2623}" xr6:coauthVersionLast="47" xr6:coauthVersionMax="47" xr10:uidLastSave="{00000000-0000-0000-0000-000000000000}"/>
  <bookViews>
    <workbookView xWindow="-120" yWindow="-120" windowWidth="29040" windowHeight="15720" xr2:uid="{00000000-000D-0000-FFFF-FFFF00000000}"/>
  </bookViews>
  <sheets>
    <sheet name="Votazioni federali dal 1848" sheetId="12" r:id="rId1"/>
  </sheets>
  <definedNames>
    <definedName name="_xlnm._FilterDatabase" localSheetId="0" hidden="1">'Votazioni federali dal 1848'!$A$3:$V$688</definedName>
    <definedName name="_xlnm.Print_Titles" localSheetId="0">'Votazioni federali dal 1848'!$3:$3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703" i="12" l="1"/>
  <c r="I702" i="12"/>
  <c r="I701" i="12"/>
  <c r="I700" i="12"/>
  <c r="I699" i="12" l="1"/>
  <c r="I698" i="12" l="1"/>
  <c r="I697" i="12"/>
  <c r="I696" i="12"/>
  <c r="I695" i="12"/>
  <c r="L694" i="12" l="1"/>
  <c r="L693" i="12"/>
  <c r="I694" i="12"/>
  <c r="I693" i="12"/>
  <c r="L692" i="12" l="1"/>
  <c r="I692" i="12"/>
  <c r="L691" i="12" l="1"/>
  <c r="I691" i="12"/>
  <c r="L690" i="12"/>
  <c r="I690" i="12"/>
  <c r="L689" i="12"/>
  <c r="I689" i="12"/>
  <c r="L688" i="12" l="1"/>
  <c r="L687" i="12"/>
  <c r="I688" i="12"/>
  <c r="I687" i="12"/>
  <c r="L686" i="12" l="1"/>
  <c r="I686" i="12"/>
  <c r="L684" i="12" l="1"/>
  <c r="L685" i="12"/>
  <c r="I684" i="12"/>
  <c r="I685" i="12"/>
  <c r="L71" i="12" l="1"/>
  <c r="L100" i="12"/>
  <c r="L680" i="12" l="1"/>
  <c r="L681" i="12"/>
  <c r="L682" i="12"/>
  <c r="L683" i="12"/>
  <c r="I680" i="12"/>
  <c r="I681" i="12"/>
  <c r="I682" i="12"/>
  <c r="I683" i="12"/>
  <c r="L34" i="12" l="1"/>
  <c r="L33" i="12"/>
  <c r="L32" i="12"/>
  <c r="L31" i="12"/>
  <c r="L30" i="12"/>
  <c r="L28" i="12"/>
  <c r="L29" i="12"/>
  <c r="L62" i="12" l="1"/>
  <c r="L63" i="12"/>
  <c r="L45" i="12"/>
  <c r="L43" i="12"/>
  <c r="L42" i="12"/>
  <c r="L40" i="12"/>
  <c r="L39" i="12"/>
  <c r="L61" i="12"/>
  <c r="L75" i="12"/>
  <c r="L76" i="12"/>
  <c r="L74" i="12"/>
  <c r="L72" i="12"/>
  <c r="L73" i="12"/>
  <c r="L64" i="12"/>
  <c r="L65" i="12"/>
  <c r="L66" i="12"/>
  <c r="L67" i="12"/>
  <c r="L68" i="12"/>
  <c r="L69" i="12"/>
  <c r="L70" i="12"/>
  <c r="L87" i="12"/>
  <c r="L88" i="12"/>
  <c r="L89" i="12"/>
  <c r="L90" i="12"/>
  <c r="L91" i="12"/>
  <c r="L92" i="12"/>
  <c r="L93" i="12"/>
  <c r="L94" i="12"/>
  <c r="L95" i="12"/>
  <c r="L96" i="12"/>
  <c r="L85" i="12"/>
  <c r="L86" i="12"/>
  <c r="I4" i="12" l="1"/>
  <c r="L14" i="12" l="1"/>
  <c r="L84" i="12" l="1"/>
  <c r="I112" i="12"/>
  <c r="I182" i="12" l="1"/>
  <c r="L192" i="12"/>
  <c r="I196" i="12" l="1"/>
  <c r="I197" i="12" l="1"/>
  <c r="I212" i="12"/>
  <c r="L296" i="12" l="1"/>
  <c r="L295" i="12"/>
  <c r="L317" i="12" l="1"/>
  <c r="I451" i="12" l="1"/>
  <c r="I452" i="12"/>
  <c r="L451" i="12"/>
  <c r="L476" i="12" l="1"/>
  <c r="I528" i="12" l="1"/>
  <c r="L528" i="12"/>
  <c r="L483" i="12" l="1"/>
  <c r="I40" i="12" l="1"/>
  <c r="I42" i="12"/>
  <c r="L5" i="12"/>
  <c r="L6" i="12"/>
  <c r="L7" i="12"/>
  <c r="L8" i="12"/>
  <c r="L9" i="12"/>
  <c r="L10" i="12"/>
  <c r="L11" i="12"/>
  <c r="L12" i="12"/>
  <c r="L13" i="12"/>
  <c r="L15" i="12"/>
  <c r="L16" i="12"/>
  <c r="L17" i="12"/>
  <c r="L18" i="12"/>
  <c r="L19" i="12"/>
  <c r="L20" i="12"/>
  <c r="L21" i="12"/>
  <c r="L22" i="12"/>
  <c r="L23" i="12"/>
  <c r="L24" i="12"/>
  <c r="L25" i="12"/>
  <c r="L26" i="12"/>
  <c r="L27" i="12"/>
  <c r="L35" i="12"/>
  <c r="L36" i="12"/>
  <c r="L37" i="12"/>
  <c r="L41" i="12"/>
  <c r="L44" i="12"/>
  <c r="L46" i="12"/>
  <c r="L47" i="12"/>
  <c r="L48" i="12"/>
  <c r="L49" i="12"/>
  <c r="L50" i="12"/>
  <c r="L51" i="12"/>
  <c r="L52" i="12"/>
  <c r="L53" i="12"/>
  <c r="L54" i="12"/>
  <c r="L55" i="12"/>
  <c r="L56" i="12"/>
  <c r="L57" i="12"/>
  <c r="L58" i="12"/>
  <c r="L59" i="12"/>
  <c r="L60" i="12"/>
  <c r="I55" i="12"/>
  <c r="I58" i="12"/>
  <c r="I61" i="12"/>
  <c r="L105" i="12" l="1"/>
  <c r="I163" i="12" l="1"/>
  <c r="I167" i="12"/>
  <c r="I168" i="12"/>
  <c r="L473" i="12" l="1"/>
  <c r="I483" i="12"/>
  <c r="I508" i="12" l="1"/>
  <c r="L508" i="12"/>
  <c r="I509" i="12"/>
  <c r="L509" i="12"/>
  <c r="I510" i="12"/>
  <c r="L510" i="12"/>
  <c r="I524" i="12"/>
  <c r="I14" i="12" l="1"/>
  <c r="I25" i="12"/>
  <c r="I29" i="12"/>
  <c r="I30" i="12"/>
  <c r="I31" i="12"/>
  <c r="I32" i="12"/>
  <c r="I34" i="12"/>
  <c r="I35" i="12"/>
  <c r="I36" i="12"/>
  <c r="I37" i="12"/>
  <c r="I38" i="12"/>
  <c r="I39" i="12"/>
  <c r="I41" i="12"/>
  <c r="I43" i="12"/>
  <c r="I44" i="12"/>
  <c r="I45" i="12"/>
  <c r="I46" i="12"/>
  <c r="I47" i="12"/>
  <c r="I48" i="12"/>
  <c r="I49" i="12"/>
  <c r="I50" i="12"/>
  <c r="I51" i="12"/>
  <c r="I52" i="12"/>
  <c r="I53" i="12"/>
  <c r="I54" i="12"/>
  <c r="I56" i="12"/>
  <c r="I57" i="12"/>
  <c r="I59" i="12"/>
  <c r="I60" i="12"/>
  <c r="I62" i="12"/>
  <c r="I63" i="12"/>
  <c r="I64" i="12"/>
  <c r="I65" i="12"/>
  <c r="I66" i="12"/>
  <c r="I67" i="12"/>
  <c r="I68" i="12"/>
  <c r="I69" i="12"/>
  <c r="I70" i="12"/>
  <c r="I71" i="12"/>
  <c r="I72" i="12"/>
  <c r="I73" i="12"/>
  <c r="I74" i="12"/>
  <c r="I75" i="12"/>
  <c r="I76" i="12"/>
  <c r="I77" i="12"/>
  <c r="L77" i="12"/>
  <c r="I78" i="12"/>
  <c r="L78" i="12"/>
  <c r="I79" i="12"/>
  <c r="L79" i="12"/>
  <c r="I80" i="12"/>
  <c r="L80" i="12"/>
  <c r="I81" i="12"/>
  <c r="I82" i="12"/>
  <c r="I83" i="12"/>
  <c r="L83" i="12"/>
  <c r="I84" i="12"/>
  <c r="I85" i="12"/>
  <c r="I86" i="12"/>
  <c r="I87" i="12"/>
  <c r="I88" i="12"/>
  <c r="I89" i="12"/>
  <c r="I90" i="12"/>
  <c r="I91" i="12"/>
  <c r="I92" i="12"/>
  <c r="I93" i="12"/>
  <c r="I94" i="12"/>
  <c r="I95" i="12"/>
  <c r="I96" i="12"/>
  <c r="I97" i="12"/>
  <c r="L97" i="12"/>
  <c r="I98" i="12"/>
  <c r="L98" i="12"/>
  <c r="I99" i="12"/>
  <c r="L99" i="12"/>
  <c r="I100" i="12"/>
  <c r="I101" i="12"/>
  <c r="L101" i="12"/>
  <c r="I102" i="12"/>
  <c r="L102" i="12"/>
  <c r="I103" i="12"/>
  <c r="L103" i="12"/>
  <c r="I104" i="12"/>
  <c r="L104" i="12"/>
  <c r="I105" i="12"/>
  <c r="I106" i="12"/>
  <c r="I107" i="12"/>
  <c r="L107" i="12"/>
  <c r="I108" i="12"/>
  <c r="L108" i="12"/>
  <c r="I109" i="12"/>
  <c r="L109" i="12"/>
  <c r="I110" i="12"/>
  <c r="L110" i="12"/>
  <c r="I111" i="12"/>
  <c r="L111" i="12"/>
  <c r="L112" i="12"/>
  <c r="I113" i="12"/>
  <c r="L113" i="12"/>
  <c r="I114" i="12"/>
  <c r="L114" i="12"/>
  <c r="I115" i="12"/>
  <c r="L115" i="12"/>
  <c r="I116" i="12"/>
  <c r="L116" i="12"/>
  <c r="I117" i="12"/>
  <c r="L117" i="12"/>
  <c r="I118" i="12"/>
  <c r="L118" i="12"/>
  <c r="I119" i="12"/>
  <c r="L119" i="12"/>
  <c r="I120" i="12"/>
  <c r="L120" i="12"/>
  <c r="I121" i="12"/>
  <c r="L121" i="12"/>
  <c r="I122" i="12"/>
  <c r="L122" i="12"/>
  <c r="I123" i="12"/>
  <c r="L123" i="12"/>
  <c r="I124" i="12"/>
  <c r="L124" i="12"/>
  <c r="I125" i="12"/>
  <c r="L125" i="12"/>
  <c r="I126" i="12"/>
  <c r="L126" i="12"/>
  <c r="I127" i="12"/>
  <c r="L127" i="12"/>
  <c r="I128" i="12"/>
  <c r="L128" i="12"/>
  <c r="I129" i="12"/>
  <c r="L129" i="12"/>
  <c r="I130" i="12"/>
  <c r="L130" i="12"/>
  <c r="I131" i="12"/>
  <c r="L131" i="12"/>
  <c r="I132" i="12"/>
  <c r="L132" i="12"/>
  <c r="I133" i="12"/>
  <c r="L133" i="12"/>
  <c r="I134" i="12"/>
  <c r="L134" i="12"/>
  <c r="I135" i="12"/>
  <c r="L135" i="12"/>
  <c r="I136" i="12"/>
  <c r="L136" i="12"/>
  <c r="I137" i="12"/>
  <c r="L137" i="12"/>
  <c r="I138" i="12"/>
  <c r="L138" i="12"/>
  <c r="I139" i="12"/>
  <c r="L139" i="12"/>
  <c r="I140" i="12"/>
  <c r="L140" i="12"/>
  <c r="I141" i="12"/>
  <c r="L141" i="12"/>
  <c r="I142" i="12"/>
  <c r="L142" i="12"/>
  <c r="I143" i="12"/>
  <c r="L143" i="12"/>
  <c r="I144" i="12"/>
  <c r="L144" i="12"/>
  <c r="I145" i="12"/>
  <c r="L145" i="12"/>
  <c r="I146" i="12"/>
  <c r="L146" i="12"/>
  <c r="I147" i="12"/>
  <c r="L147" i="12"/>
  <c r="I148" i="12"/>
  <c r="L148" i="12"/>
  <c r="I149" i="12"/>
  <c r="L149" i="12"/>
  <c r="I150" i="12"/>
  <c r="L150" i="12"/>
  <c r="I151" i="12"/>
  <c r="L151" i="12"/>
  <c r="I152" i="12"/>
  <c r="L152" i="12"/>
  <c r="I153" i="12"/>
  <c r="L153" i="12"/>
  <c r="I154" i="12"/>
  <c r="L154" i="12"/>
  <c r="I155" i="12"/>
  <c r="L155" i="12"/>
  <c r="I156" i="12"/>
  <c r="L156" i="12"/>
  <c r="I157" i="12"/>
  <c r="L157" i="12"/>
  <c r="I158" i="12"/>
  <c r="L158" i="12"/>
  <c r="I160" i="12"/>
  <c r="L160" i="12"/>
  <c r="I159" i="12"/>
  <c r="L159" i="12"/>
  <c r="I161" i="12"/>
  <c r="L161" i="12"/>
  <c r="I162" i="12"/>
  <c r="L162" i="12"/>
  <c r="L163" i="12"/>
  <c r="I164" i="12"/>
  <c r="L164" i="12"/>
  <c r="I165" i="12"/>
  <c r="L165" i="12"/>
  <c r="I166" i="12"/>
  <c r="L166" i="12"/>
  <c r="L167" i="12"/>
  <c r="L168" i="12"/>
  <c r="I169" i="12"/>
  <c r="L169" i="12"/>
  <c r="I170" i="12"/>
  <c r="L170" i="12"/>
  <c r="I171" i="12"/>
  <c r="L171" i="12"/>
  <c r="I172" i="12"/>
  <c r="L172" i="12"/>
  <c r="I173" i="12"/>
  <c r="L173" i="12"/>
  <c r="I174" i="12"/>
  <c r="L174" i="12"/>
  <c r="I175" i="12"/>
  <c r="L175" i="12"/>
  <c r="I176" i="12"/>
  <c r="L176" i="12"/>
  <c r="I177" i="12"/>
  <c r="L177" i="12"/>
  <c r="I178" i="12"/>
  <c r="L178" i="12"/>
  <c r="I179" i="12"/>
  <c r="L179" i="12"/>
  <c r="I180" i="12"/>
  <c r="L180" i="12"/>
  <c r="I181" i="12"/>
  <c r="L181" i="12"/>
  <c r="L182" i="12"/>
  <c r="I183" i="12"/>
  <c r="L183" i="12"/>
  <c r="I184" i="12"/>
  <c r="L184" i="12"/>
  <c r="I185" i="12"/>
  <c r="L185" i="12"/>
  <c r="I186" i="12"/>
  <c r="L186" i="12"/>
  <c r="I187" i="12"/>
  <c r="L187" i="12"/>
  <c r="I188" i="12"/>
  <c r="L188" i="12"/>
  <c r="I189" i="12"/>
  <c r="L189" i="12"/>
  <c r="I190" i="12"/>
  <c r="L190" i="12"/>
  <c r="I191" i="12"/>
  <c r="L191" i="12"/>
  <c r="I192" i="12"/>
  <c r="I193" i="12"/>
  <c r="L193" i="12"/>
  <c r="I194" i="12"/>
  <c r="L194" i="12"/>
  <c r="I195" i="12"/>
  <c r="L195" i="12"/>
  <c r="L196" i="12"/>
  <c r="L197" i="12"/>
  <c r="I198" i="12"/>
  <c r="L198" i="12"/>
  <c r="I199" i="12"/>
  <c r="L199" i="12"/>
  <c r="I200" i="12"/>
  <c r="L200" i="12"/>
  <c r="I201" i="12"/>
  <c r="L201" i="12"/>
  <c r="I202" i="12"/>
  <c r="L202" i="12"/>
  <c r="I203" i="12"/>
  <c r="L203" i="12"/>
  <c r="I204" i="12"/>
  <c r="L204" i="12"/>
  <c r="I205" i="12"/>
  <c r="L205" i="12"/>
  <c r="I206" i="12"/>
  <c r="L206" i="12"/>
  <c r="I207" i="12"/>
  <c r="L207" i="12"/>
  <c r="I208" i="12"/>
  <c r="L208" i="12"/>
  <c r="I209" i="12"/>
  <c r="L209" i="12"/>
  <c r="I210" i="12"/>
  <c r="L210" i="12"/>
  <c r="I211" i="12"/>
  <c r="L211" i="12"/>
  <c r="L212" i="12"/>
  <c r="I213" i="12"/>
  <c r="L213" i="12"/>
  <c r="I214" i="12"/>
  <c r="L214" i="12"/>
  <c r="I215" i="12"/>
  <c r="L215" i="12"/>
  <c r="I216" i="12"/>
  <c r="L216" i="12"/>
  <c r="I217" i="12"/>
  <c r="L217" i="12"/>
  <c r="I218" i="12"/>
  <c r="L218" i="12"/>
  <c r="I219" i="12"/>
  <c r="L219" i="12"/>
  <c r="I220" i="12"/>
  <c r="L220" i="12"/>
  <c r="I221" i="12"/>
  <c r="L221" i="12"/>
  <c r="I222" i="12"/>
  <c r="L222" i="12"/>
  <c r="I223" i="12"/>
  <c r="L223" i="12"/>
  <c r="I224" i="12"/>
  <c r="L224" i="12"/>
  <c r="I225" i="12"/>
  <c r="L225" i="12"/>
  <c r="I226" i="12"/>
  <c r="L226" i="12"/>
  <c r="I227" i="12"/>
  <c r="L227" i="12"/>
  <c r="I228" i="12"/>
  <c r="L228" i="12"/>
  <c r="I229" i="12"/>
  <c r="L229" i="12"/>
  <c r="I230" i="12"/>
  <c r="L230" i="12"/>
  <c r="I231" i="12"/>
  <c r="L231" i="12"/>
  <c r="I232" i="12"/>
  <c r="L232" i="12"/>
  <c r="I233" i="12"/>
  <c r="L233" i="12"/>
  <c r="I234" i="12"/>
  <c r="L234" i="12"/>
  <c r="I235" i="12"/>
  <c r="L235" i="12"/>
  <c r="I236" i="12"/>
  <c r="L236" i="12"/>
  <c r="I237" i="12"/>
  <c r="L237" i="12"/>
  <c r="I238" i="12"/>
  <c r="L238" i="12"/>
  <c r="I239" i="12"/>
  <c r="L239" i="12"/>
  <c r="I240" i="12"/>
  <c r="L240" i="12"/>
  <c r="I241" i="12"/>
  <c r="L241" i="12"/>
  <c r="I242" i="12"/>
  <c r="L242" i="12"/>
  <c r="I243" i="12"/>
  <c r="L243" i="12"/>
  <c r="I244" i="12"/>
  <c r="L244" i="12"/>
  <c r="I245" i="12"/>
  <c r="L245" i="12"/>
  <c r="I246" i="12"/>
  <c r="L246" i="12"/>
  <c r="I247" i="12"/>
  <c r="L247" i="12"/>
  <c r="I248" i="12"/>
  <c r="L248" i="12"/>
  <c r="I249" i="12"/>
  <c r="L249" i="12"/>
  <c r="I250" i="12"/>
  <c r="L250" i="12"/>
  <c r="I251" i="12"/>
  <c r="L251" i="12"/>
  <c r="I252" i="12"/>
  <c r="L252" i="12"/>
  <c r="I253" i="12"/>
  <c r="L253" i="12"/>
  <c r="I254" i="12"/>
  <c r="L254" i="12"/>
  <c r="I255" i="12"/>
  <c r="L255" i="12"/>
  <c r="I256" i="12"/>
  <c r="L256" i="12"/>
  <c r="I257" i="12"/>
  <c r="L257" i="12"/>
  <c r="I258" i="12"/>
  <c r="L258" i="12"/>
  <c r="I259" i="12"/>
  <c r="L259" i="12"/>
  <c r="I260" i="12"/>
  <c r="L260" i="12"/>
  <c r="I261" i="12"/>
  <c r="L261" i="12"/>
  <c r="I262" i="12"/>
  <c r="L262" i="12"/>
  <c r="I263" i="12"/>
  <c r="L263" i="12"/>
  <c r="I264" i="12"/>
  <c r="L264" i="12"/>
  <c r="I265" i="12"/>
  <c r="L265" i="12"/>
  <c r="I266" i="12"/>
  <c r="L266" i="12"/>
  <c r="I267" i="12"/>
  <c r="L267" i="12"/>
  <c r="I268" i="12"/>
  <c r="L268" i="12"/>
  <c r="I269" i="12"/>
  <c r="L269" i="12"/>
  <c r="I270" i="12"/>
  <c r="L270" i="12"/>
  <c r="I271" i="12"/>
  <c r="L271" i="12"/>
  <c r="I272" i="12"/>
  <c r="L272" i="12"/>
  <c r="I273" i="12"/>
  <c r="L273" i="12"/>
  <c r="I274" i="12"/>
  <c r="L274" i="12"/>
  <c r="I275" i="12"/>
  <c r="L275" i="12"/>
  <c r="I276" i="12"/>
  <c r="L276" i="12"/>
  <c r="I277" i="12"/>
  <c r="L277" i="12"/>
  <c r="I278" i="12"/>
  <c r="L278" i="12"/>
  <c r="I279" i="12"/>
  <c r="L279" i="12"/>
  <c r="I280" i="12"/>
  <c r="L280" i="12"/>
  <c r="I281" i="12"/>
  <c r="L281" i="12"/>
  <c r="I282" i="12"/>
  <c r="L282" i="12"/>
  <c r="I283" i="12"/>
  <c r="L283" i="12"/>
  <c r="I284" i="12"/>
  <c r="L284" i="12"/>
  <c r="I285" i="12"/>
  <c r="L285" i="12"/>
  <c r="I286" i="12"/>
  <c r="L286" i="12"/>
  <c r="I287" i="12"/>
  <c r="L287" i="12"/>
  <c r="I288" i="12"/>
  <c r="L288" i="12"/>
  <c r="I289" i="12"/>
  <c r="L289" i="12"/>
  <c r="I290" i="12"/>
  <c r="L290" i="12"/>
  <c r="I291" i="12"/>
  <c r="L291" i="12"/>
  <c r="I292" i="12"/>
  <c r="L292" i="12"/>
  <c r="I293" i="12"/>
  <c r="L293" i="12"/>
  <c r="I294" i="12"/>
  <c r="L294" i="12"/>
  <c r="I295" i="12"/>
  <c r="I296" i="12"/>
  <c r="I297" i="12"/>
  <c r="L297" i="12"/>
  <c r="I298" i="12"/>
  <c r="L298" i="12"/>
  <c r="I299" i="12"/>
  <c r="L299" i="12"/>
  <c r="I300" i="12"/>
  <c r="L300" i="12"/>
  <c r="I301" i="12"/>
  <c r="L301" i="12"/>
  <c r="I302" i="12"/>
  <c r="L302" i="12"/>
  <c r="I303" i="12"/>
  <c r="L303" i="12"/>
  <c r="I304" i="12"/>
  <c r="L304" i="12"/>
  <c r="I305" i="12"/>
  <c r="L305" i="12"/>
  <c r="I306" i="12"/>
  <c r="L306" i="12"/>
  <c r="I307" i="12"/>
  <c r="L307" i="12"/>
  <c r="I308" i="12"/>
  <c r="L308" i="12"/>
  <c r="I309" i="12"/>
  <c r="L309" i="12"/>
  <c r="I310" i="12"/>
  <c r="L310" i="12"/>
  <c r="I311" i="12"/>
  <c r="L311" i="12"/>
  <c r="I312" i="12"/>
  <c r="L312" i="12"/>
  <c r="I313" i="12"/>
  <c r="L313" i="12"/>
  <c r="I314" i="12"/>
  <c r="L314" i="12"/>
  <c r="I315" i="12"/>
  <c r="L315" i="12"/>
  <c r="I316" i="12"/>
  <c r="L316" i="12"/>
  <c r="I317" i="12"/>
  <c r="I318" i="12"/>
  <c r="L318" i="12"/>
  <c r="I319" i="12"/>
  <c r="L319" i="12"/>
  <c r="I320" i="12"/>
  <c r="L320" i="12"/>
  <c r="I321" i="12"/>
  <c r="L321" i="12"/>
  <c r="I322" i="12"/>
  <c r="L322" i="12"/>
  <c r="I323" i="12"/>
  <c r="L323" i="12"/>
  <c r="I324" i="12"/>
  <c r="L324" i="12"/>
  <c r="I325" i="12"/>
  <c r="L325" i="12"/>
  <c r="I326" i="12"/>
  <c r="L326" i="12"/>
  <c r="I327" i="12"/>
  <c r="L327" i="12"/>
  <c r="I328" i="12"/>
  <c r="L328" i="12"/>
  <c r="I329" i="12"/>
  <c r="L329" i="12"/>
  <c r="I330" i="12"/>
  <c r="L330" i="12"/>
  <c r="I331" i="12"/>
  <c r="L331" i="12"/>
  <c r="I332" i="12"/>
  <c r="L332" i="12"/>
  <c r="I333" i="12"/>
  <c r="L333" i="12"/>
  <c r="I334" i="12"/>
  <c r="L334" i="12"/>
  <c r="I335" i="12"/>
  <c r="L335" i="12"/>
  <c r="I336" i="12"/>
  <c r="L336" i="12"/>
  <c r="I337" i="12"/>
  <c r="L337" i="12"/>
  <c r="I338" i="12"/>
  <c r="L338" i="12"/>
  <c r="I339" i="12"/>
  <c r="L339" i="12"/>
  <c r="I340" i="12"/>
  <c r="L340" i="12"/>
  <c r="I341" i="12"/>
  <c r="L341" i="12"/>
  <c r="I342" i="12"/>
  <c r="L342" i="12"/>
  <c r="I343" i="12"/>
  <c r="L343" i="12"/>
  <c r="I344" i="12"/>
  <c r="L344" i="12"/>
  <c r="I345" i="12"/>
  <c r="L345" i="12"/>
  <c r="I346" i="12"/>
  <c r="L346" i="12"/>
  <c r="I347" i="12"/>
  <c r="L347" i="12"/>
  <c r="I348" i="12"/>
  <c r="L348" i="12"/>
  <c r="I349" i="12"/>
  <c r="L349" i="12"/>
  <c r="I350" i="12"/>
  <c r="L350" i="12"/>
  <c r="I351" i="12"/>
  <c r="L351" i="12"/>
  <c r="I352" i="12"/>
  <c r="L352" i="12"/>
  <c r="I353" i="12"/>
  <c r="L353" i="12"/>
  <c r="I354" i="12"/>
  <c r="L354" i="12"/>
  <c r="I355" i="12"/>
  <c r="L355" i="12"/>
  <c r="I356" i="12"/>
  <c r="L356" i="12"/>
  <c r="I357" i="12"/>
  <c r="L357" i="12"/>
  <c r="I358" i="12"/>
  <c r="L358" i="12"/>
  <c r="I359" i="12"/>
  <c r="L359" i="12"/>
  <c r="I360" i="12"/>
  <c r="L360" i="12"/>
  <c r="I361" i="12"/>
  <c r="L361" i="12"/>
  <c r="I362" i="12"/>
  <c r="L362" i="12"/>
  <c r="I363" i="12"/>
  <c r="L363" i="12"/>
  <c r="I364" i="12"/>
  <c r="L364" i="12"/>
  <c r="I366" i="12"/>
  <c r="L366" i="12"/>
  <c r="I365" i="12"/>
  <c r="L365" i="12"/>
  <c r="I367" i="12"/>
  <c r="L367" i="12"/>
  <c r="I368" i="12"/>
  <c r="L368" i="12"/>
  <c r="I369" i="12"/>
  <c r="L369" i="12"/>
  <c r="I370" i="12"/>
  <c r="L370" i="12"/>
  <c r="I371" i="12"/>
  <c r="L371" i="12"/>
  <c r="I372" i="12"/>
  <c r="L372" i="12"/>
  <c r="I373" i="12"/>
  <c r="L373" i="12"/>
  <c r="I374" i="12"/>
  <c r="L374" i="12"/>
  <c r="I375" i="12"/>
  <c r="L375" i="12"/>
  <c r="I376" i="12"/>
  <c r="L376" i="12"/>
  <c r="I377" i="12"/>
  <c r="L377" i="12"/>
  <c r="I378" i="12"/>
  <c r="L378" i="12"/>
  <c r="I379" i="12"/>
  <c r="L379" i="12"/>
  <c r="I380" i="12"/>
  <c r="L380" i="12"/>
  <c r="I381" i="12"/>
  <c r="L381" i="12"/>
  <c r="I382" i="12"/>
  <c r="L382" i="12"/>
  <c r="I383" i="12"/>
  <c r="L383" i="12"/>
  <c r="I384" i="12"/>
  <c r="L384" i="12"/>
  <c r="I385" i="12"/>
  <c r="L385" i="12"/>
  <c r="I386" i="12"/>
  <c r="L386" i="12"/>
  <c r="I387" i="12"/>
  <c r="L387" i="12"/>
  <c r="I388" i="12"/>
  <c r="L388" i="12"/>
  <c r="I389" i="12"/>
  <c r="L389" i="12"/>
  <c r="I390" i="12"/>
  <c r="L390" i="12"/>
  <c r="I391" i="12"/>
  <c r="L391" i="12"/>
  <c r="I392" i="12"/>
  <c r="L392" i="12"/>
  <c r="I393" i="12"/>
  <c r="L393" i="12"/>
  <c r="I395" i="12"/>
  <c r="L395" i="12"/>
  <c r="I396" i="12"/>
  <c r="L396" i="12"/>
  <c r="I397" i="12"/>
  <c r="L397" i="12"/>
  <c r="I394" i="12"/>
  <c r="L394" i="12"/>
  <c r="I398" i="12"/>
  <c r="L398" i="12"/>
  <c r="I399" i="12"/>
  <c r="L399" i="12"/>
  <c r="I402" i="12"/>
  <c r="L402" i="12"/>
  <c r="I403" i="12"/>
  <c r="L403" i="12"/>
  <c r="I400" i="12"/>
  <c r="L400" i="12"/>
  <c r="I401" i="12"/>
  <c r="L401" i="12"/>
  <c r="I404" i="12"/>
  <c r="L404" i="12"/>
  <c r="I405" i="12"/>
  <c r="L405" i="12"/>
  <c r="I406" i="12"/>
  <c r="L406" i="12"/>
  <c r="I407" i="12"/>
  <c r="L407" i="12"/>
  <c r="I408" i="12"/>
  <c r="L408" i="12"/>
  <c r="I409" i="12"/>
  <c r="L409" i="12"/>
  <c r="I410" i="12"/>
  <c r="L410" i="12"/>
  <c r="I411" i="12"/>
  <c r="L411" i="12"/>
  <c r="I412" i="12"/>
  <c r="L412" i="12"/>
  <c r="I413" i="12"/>
  <c r="L413" i="12"/>
  <c r="I414" i="12"/>
  <c r="L414" i="12"/>
  <c r="I415" i="12"/>
  <c r="L415" i="12"/>
  <c r="I416" i="12"/>
  <c r="L416" i="12"/>
  <c r="I417" i="12"/>
  <c r="L417" i="12"/>
  <c r="I418" i="12"/>
  <c r="L418" i="12"/>
  <c r="I419" i="12"/>
  <c r="L419" i="12"/>
  <c r="I420" i="12"/>
  <c r="L420" i="12"/>
  <c r="I421" i="12"/>
  <c r="L421" i="12"/>
  <c r="I422" i="12"/>
  <c r="L422" i="12"/>
  <c r="I423" i="12"/>
  <c r="L423" i="12"/>
  <c r="I424" i="12"/>
  <c r="L424" i="12"/>
  <c r="I425" i="12"/>
  <c r="L425" i="12"/>
  <c r="I426" i="12"/>
  <c r="L426" i="12"/>
  <c r="I427" i="12"/>
  <c r="L427" i="12"/>
  <c r="I428" i="12"/>
  <c r="L428" i="12"/>
  <c r="I429" i="12"/>
  <c r="L429" i="12"/>
  <c r="I430" i="12"/>
  <c r="L430" i="12"/>
  <c r="I431" i="12"/>
  <c r="L431" i="12"/>
  <c r="I432" i="12"/>
  <c r="L432" i="12"/>
  <c r="I433" i="12"/>
  <c r="L433" i="12"/>
  <c r="I434" i="12"/>
  <c r="L434" i="12"/>
  <c r="I435" i="12"/>
  <c r="L435" i="12"/>
  <c r="I436" i="12"/>
  <c r="L436" i="12"/>
  <c r="I437" i="12"/>
  <c r="L437" i="12"/>
  <c r="I438" i="12"/>
  <c r="L438" i="12"/>
  <c r="I439" i="12"/>
  <c r="L439" i="12"/>
  <c r="I440" i="12"/>
  <c r="L440" i="12"/>
  <c r="I441" i="12"/>
  <c r="L441" i="12"/>
  <c r="I442" i="12"/>
  <c r="L442" i="12"/>
  <c r="I443" i="12"/>
  <c r="L443" i="12"/>
  <c r="I444" i="12"/>
  <c r="L444" i="12"/>
  <c r="I445" i="12"/>
  <c r="L445" i="12"/>
  <c r="I446" i="12"/>
  <c r="L446" i="12"/>
  <c r="I447" i="12"/>
  <c r="L447" i="12"/>
  <c r="I448" i="12"/>
  <c r="L448" i="12"/>
  <c r="I449" i="12"/>
  <c r="L449" i="12"/>
  <c r="I450" i="12"/>
  <c r="L450" i="12"/>
  <c r="L452" i="12"/>
  <c r="I453" i="12"/>
  <c r="L453" i="12"/>
  <c r="I454" i="12"/>
  <c r="L454" i="12"/>
  <c r="I455" i="12"/>
  <c r="L455" i="12"/>
  <c r="I456" i="12"/>
  <c r="L456" i="12"/>
  <c r="I457" i="12"/>
  <c r="L457" i="12"/>
  <c r="I458" i="12"/>
  <c r="L458" i="12"/>
  <c r="I459" i="12"/>
  <c r="L459" i="12"/>
  <c r="I460" i="12"/>
  <c r="L460" i="12"/>
  <c r="I461" i="12"/>
  <c r="L461" i="12"/>
  <c r="I462" i="12"/>
  <c r="L462" i="12"/>
  <c r="I463" i="12"/>
  <c r="L463" i="12"/>
  <c r="I464" i="12"/>
  <c r="L464" i="12"/>
  <c r="I465" i="12"/>
  <c r="L465" i="12"/>
  <c r="I466" i="12"/>
  <c r="L466" i="12"/>
  <c r="I467" i="12"/>
  <c r="L467" i="12"/>
  <c r="I468" i="12"/>
  <c r="L468" i="12"/>
  <c r="I469" i="12"/>
  <c r="L469" i="12"/>
  <c r="I470" i="12"/>
  <c r="L470" i="12"/>
  <c r="I471" i="12"/>
  <c r="L471" i="12"/>
  <c r="I472" i="12"/>
  <c r="L472" i="12"/>
  <c r="I473" i="12"/>
  <c r="I474" i="12"/>
  <c r="L474" i="12"/>
  <c r="I475" i="12"/>
  <c r="L475" i="12"/>
  <c r="I476" i="12"/>
  <c r="I477" i="12"/>
  <c r="L477" i="12"/>
  <c r="I478" i="12"/>
  <c r="L478" i="12"/>
  <c r="I479" i="12"/>
  <c r="L479" i="12"/>
  <c r="I480" i="12"/>
  <c r="L480" i="12"/>
  <c r="I481" i="12"/>
  <c r="L481" i="12"/>
  <c r="I482" i="12"/>
  <c r="L482" i="12"/>
  <c r="I484" i="12"/>
  <c r="L484" i="12"/>
  <c r="I485" i="12"/>
  <c r="L485" i="12"/>
  <c r="I486" i="12"/>
  <c r="L486" i="12"/>
  <c r="I487" i="12"/>
  <c r="L487" i="12"/>
  <c r="I488" i="12"/>
  <c r="L488" i="12"/>
  <c r="I489" i="12"/>
  <c r="L489" i="12"/>
  <c r="I490" i="12"/>
  <c r="L490" i="12"/>
  <c r="I491" i="12"/>
  <c r="L491" i="12"/>
  <c r="I492" i="12"/>
  <c r="L492" i="12"/>
  <c r="I493" i="12"/>
  <c r="L493" i="12"/>
  <c r="I494" i="12"/>
  <c r="L494" i="12"/>
  <c r="I495" i="12"/>
  <c r="L495" i="12"/>
  <c r="I496" i="12"/>
  <c r="L496" i="12"/>
  <c r="I497" i="12"/>
  <c r="L497" i="12"/>
  <c r="I498" i="12"/>
  <c r="L498" i="12"/>
  <c r="I499" i="12"/>
  <c r="L499" i="12"/>
  <c r="I500" i="12"/>
  <c r="L500" i="12"/>
  <c r="I501" i="12"/>
  <c r="L501" i="12"/>
  <c r="I502" i="12"/>
  <c r="L502" i="12"/>
  <c r="I503" i="12"/>
  <c r="L503" i="12"/>
  <c r="I504" i="12"/>
  <c r="L504" i="12"/>
  <c r="I505" i="12"/>
  <c r="L505" i="12"/>
  <c r="I506" i="12"/>
  <c r="L506" i="12"/>
  <c r="I507" i="12"/>
  <c r="L507" i="12"/>
  <c r="I511" i="12"/>
  <c r="L511" i="12"/>
  <c r="I512" i="12"/>
  <c r="L512" i="12"/>
  <c r="I513" i="12"/>
  <c r="L513" i="12"/>
  <c r="I514" i="12"/>
  <c r="L514" i="12"/>
  <c r="I515" i="12"/>
  <c r="L515" i="12"/>
  <c r="I516" i="12"/>
  <c r="L516" i="12"/>
  <c r="I517" i="12"/>
  <c r="L517" i="12"/>
  <c r="I518" i="12"/>
  <c r="L518" i="12"/>
  <c r="I519" i="12"/>
  <c r="L519" i="12"/>
  <c r="I520" i="12"/>
  <c r="L520" i="12"/>
  <c r="I521" i="12"/>
  <c r="L521" i="12"/>
  <c r="I522" i="12"/>
  <c r="L522" i="12"/>
  <c r="I523" i="12"/>
  <c r="L523" i="12"/>
  <c r="L524" i="12"/>
  <c r="I525" i="12"/>
  <c r="L525" i="12"/>
  <c r="I526" i="12"/>
  <c r="L526" i="12"/>
  <c r="I527" i="12"/>
  <c r="L527" i="12"/>
  <c r="I529" i="12"/>
  <c r="L529" i="12"/>
  <c r="I530" i="12"/>
  <c r="L530" i="12"/>
  <c r="I531" i="12"/>
  <c r="L531" i="12"/>
  <c r="I532" i="12"/>
  <c r="L532" i="12"/>
  <c r="I533" i="12"/>
  <c r="L533" i="12"/>
  <c r="I534" i="12"/>
  <c r="L534" i="12"/>
  <c r="I535" i="12"/>
  <c r="L535" i="12"/>
  <c r="I536" i="12"/>
  <c r="L536" i="12"/>
  <c r="I537" i="12"/>
  <c r="L537" i="12"/>
  <c r="I538" i="12"/>
  <c r="L538" i="12"/>
  <c r="I539" i="12"/>
  <c r="L539" i="12"/>
  <c r="I540" i="12"/>
  <c r="L540" i="12"/>
  <c r="I541" i="12"/>
  <c r="L541" i="12"/>
  <c r="I542" i="12"/>
  <c r="L542" i="12"/>
  <c r="I543" i="12"/>
  <c r="L543" i="12"/>
  <c r="I544" i="12"/>
  <c r="L544" i="12"/>
  <c r="I545" i="12"/>
  <c r="L545" i="12"/>
  <c r="I546" i="12"/>
  <c r="L546" i="12"/>
  <c r="I547" i="12"/>
  <c r="L547" i="12"/>
  <c r="I548" i="12"/>
  <c r="L548" i="12"/>
  <c r="I549" i="12"/>
  <c r="L549" i="12"/>
  <c r="I550" i="12"/>
  <c r="L550" i="12"/>
  <c r="I551" i="12"/>
  <c r="L551" i="12"/>
  <c r="I552" i="12"/>
  <c r="L552" i="12"/>
  <c r="I553" i="12"/>
  <c r="L553" i="12"/>
  <c r="I554" i="12"/>
  <c r="L554" i="12"/>
  <c r="I555" i="12"/>
  <c r="L555" i="12"/>
  <c r="I556" i="12"/>
  <c r="L556" i="12"/>
  <c r="I557" i="12"/>
  <c r="L557" i="12"/>
  <c r="I558" i="12"/>
  <c r="L558" i="12"/>
  <c r="I559" i="12"/>
  <c r="L559" i="12"/>
  <c r="I560" i="12"/>
  <c r="L560" i="12"/>
  <c r="I561" i="12"/>
  <c r="L561" i="12"/>
  <c r="I562" i="12"/>
  <c r="L562" i="12"/>
  <c r="I563" i="12"/>
  <c r="L563" i="12"/>
  <c r="I564" i="12"/>
  <c r="L564" i="12"/>
  <c r="I565" i="12"/>
  <c r="L565" i="12"/>
  <c r="I566" i="12"/>
  <c r="L566" i="12"/>
  <c r="L574" i="12" l="1"/>
  <c r="I573" i="12"/>
  <c r="I574" i="12"/>
  <c r="I575" i="12"/>
  <c r="L575" i="12"/>
  <c r="I567" i="12" l="1"/>
  <c r="L567" i="12"/>
  <c r="I568" i="12"/>
  <c r="L568" i="12"/>
  <c r="I569" i="12"/>
  <c r="L569" i="12"/>
  <c r="I570" i="12"/>
  <c r="L570" i="12"/>
  <c r="I571" i="12"/>
  <c r="L571" i="12"/>
  <c r="I572" i="12"/>
  <c r="L572" i="12"/>
  <c r="L573" i="12"/>
  <c r="I576" i="12"/>
  <c r="L576" i="12"/>
  <c r="I577" i="12"/>
  <c r="L577" i="12"/>
  <c r="I578" i="12"/>
  <c r="L578" i="12"/>
  <c r="I579" i="12"/>
  <c r="L579" i="12"/>
  <c r="I580" i="12"/>
  <c r="L580" i="12"/>
  <c r="I581" i="12"/>
  <c r="L581" i="12"/>
  <c r="I582" i="12"/>
  <c r="L582" i="12"/>
  <c r="I583" i="12"/>
  <c r="L583" i="12"/>
  <c r="I584" i="12"/>
  <c r="L584" i="12"/>
  <c r="I585" i="12"/>
  <c r="L585" i="12"/>
  <c r="I586" i="12"/>
  <c r="L586" i="12"/>
  <c r="I587" i="12"/>
  <c r="L587" i="12"/>
  <c r="I588" i="12"/>
  <c r="L588" i="12"/>
  <c r="I589" i="12"/>
  <c r="L589" i="12"/>
  <c r="I590" i="12"/>
  <c r="L590" i="12"/>
  <c r="I591" i="12"/>
  <c r="L591" i="12"/>
  <c r="I592" i="12"/>
  <c r="L593" i="12"/>
  <c r="I593" i="12"/>
  <c r="I597" i="12" l="1"/>
  <c r="L597" i="12"/>
  <c r="I598" i="12"/>
  <c r="L598" i="12"/>
  <c r="I599" i="12"/>
  <c r="L599" i="12"/>
  <c r="I600" i="12"/>
  <c r="L600" i="12"/>
  <c r="I601" i="12"/>
  <c r="L601" i="12"/>
  <c r="I602" i="12"/>
  <c r="L602" i="12"/>
  <c r="I603" i="12"/>
  <c r="L603" i="12"/>
  <c r="I604" i="12"/>
  <c r="L604" i="12"/>
  <c r="I605" i="12"/>
  <c r="I606" i="12"/>
  <c r="I607" i="12"/>
  <c r="I608" i="12"/>
  <c r="I609" i="12"/>
  <c r="I610" i="12"/>
  <c r="I611" i="12"/>
  <c r="I612" i="12"/>
  <c r="I613" i="12"/>
  <c r="I614" i="12"/>
  <c r="I615" i="12"/>
  <c r="I616" i="12"/>
  <c r="I617" i="12"/>
  <c r="I618" i="12"/>
  <c r="I619" i="12"/>
  <c r="I620" i="12"/>
  <c r="I621" i="12"/>
  <c r="I622" i="12"/>
  <c r="I623" i="12"/>
  <c r="I624" i="12"/>
  <c r="I625" i="12"/>
  <c r="I626" i="12"/>
  <c r="L605" i="12"/>
  <c r="L606" i="12"/>
  <c r="L607" i="12"/>
  <c r="L608" i="12"/>
  <c r="L609" i="12"/>
  <c r="L610" i="12"/>
  <c r="L611" i="12"/>
  <c r="L612" i="12"/>
  <c r="L613" i="12"/>
  <c r="L614" i="12"/>
  <c r="L615" i="12"/>
  <c r="L616" i="12"/>
  <c r="L617" i="12"/>
  <c r="L618" i="12"/>
  <c r="L619" i="12"/>
  <c r="L620" i="12"/>
  <c r="L621" i="12"/>
  <c r="L622" i="12"/>
  <c r="L623" i="12"/>
  <c r="L624" i="12"/>
  <c r="L625" i="12"/>
  <c r="L626" i="12"/>
  <c r="I630" i="12" l="1"/>
  <c r="I631" i="12"/>
  <c r="I632" i="12"/>
  <c r="I633" i="12"/>
  <c r="I634" i="12"/>
  <c r="I635" i="12"/>
  <c r="I636" i="12"/>
  <c r="I637" i="12"/>
  <c r="I638" i="12"/>
  <c r="I639" i="12"/>
  <c r="I640" i="12"/>
  <c r="L630" i="12"/>
  <c r="L631" i="12"/>
  <c r="L632" i="12"/>
  <c r="L633" i="12"/>
  <c r="L634" i="12"/>
  <c r="L635" i="12"/>
  <c r="L636" i="12"/>
  <c r="L637" i="12"/>
  <c r="L638" i="12"/>
  <c r="L639" i="12"/>
  <c r="L659" i="12" l="1"/>
  <c r="L658" i="12"/>
  <c r="L657" i="12"/>
  <c r="L656" i="12"/>
  <c r="L655" i="12"/>
  <c r="L654" i="12"/>
  <c r="L653" i="12"/>
  <c r="L652" i="12"/>
  <c r="L651" i="12"/>
  <c r="L650" i="12"/>
  <c r="L649" i="12"/>
  <c r="L648" i="12"/>
  <c r="L647" i="12"/>
  <c r="L646" i="12"/>
  <c r="L645" i="12"/>
  <c r="L644" i="12"/>
  <c r="L643" i="12"/>
  <c r="L642" i="12"/>
  <c r="I659" i="12"/>
  <c r="I658" i="12"/>
  <c r="I657" i="12"/>
  <c r="I656" i="12"/>
  <c r="I655" i="12"/>
  <c r="I654" i="12"/>
  <c r="I653" i="12"/>
  <c r="I652" i="12"/>
  <c r="I651" i="12"/>
  <c r="I650" i="12"/>
  <c r="I649" i="12"/>
  <c r="I648" i="12"/>
  <c r="I647" i="12"/>
  <c r="I646" i="12"/>
  <c r="I645" i="12"/>
  <c r="I644" i="12"/>
  <c r="I643" i="12"/>
  <c r="I642" i="12"/>
  <c r="L660" i="12"/>
  <c r="L661" i="12"/>
  <c r="L662" i="12"/>
  <c r="I660" i="12"/>
  <c r="I661" i="12"/>
  <c r="I662" i="12"/>
  <c r="L663" i="12"/>
  <c r="L664" i="12"/>
  <c r="L665" i="12"/>
  <c r="L666" i="12"/>
  <c r="L667" i="12"/>
  <c r="I663" i="12"/>
  <c r="I664" i="12"/>
  <c r="I665" i="12"/>
  <c r="I666" i="12"/>
  <c r="I667" i="12"/>
  <c r="I668" i="12"/>
  <c r="L668" i="12"/>
  <c r="I669" i="12"/>
  <c r="L669" i="12"/>
  <c r="L670" i="12"/>
  <c r="L671" i="12"/>
  <c r="L672" i="12"/>
  <c r="I670" i="12"/>
  <c r="I671" i="12"/>
  <c r="I672" i="12"/>
  <c r="I673" i="12"/>
  <c r="I674" i="12"/>
  <c r="I675" i="12"/>
  <c r="I676" i="12"/>
  <c r="L673" i="12"/>
  <c r="L674" i="12"/>
  <c r="L675" i="12"/>
  <c r="L676" i="12"/>
  <c r="I595" i="12"/>
  <c r="L595" i="12"/>
  <c r="I596" i="12"/>
  <c r="L596" i="12"/>
  <c r="L594" i="12"/>
  <c r="I594" i="12"/>
  <c r="L629" i="12" l="1"/>
  <c r="L628" i="12"/>
  <c r="L627" i="12"/>
  <c r="I629" i="12"/>
  <c r="I628" i="12"/>
  <c r="I627" i="12"/>
  <c r="L641" i="12"/>
  <c r="I641" i="12"/>
  <c r="L640" i="12"/>
  <c r="L679" i="12"/>
  <c r="I679" i="12"/>
  <c r="L678" i="12"/>
  <c r="I678" i="12"/>
  <c r="L677" i="12"/>
  <c r="I677" i="12"/>
</calcChain>
</file>

<file path=xl/sharedStrings.xml><?xml version="1.0" encoding="utf-8"?>
<sst xmlns="http://schemas.openxmlformats.org/spreadsheetml/2006/main" count="4558" uniqueCount="2174">
  <si>
    <t>Data</t>
  </si>
  <si>
    <t>Oggetto</t>
  </si>
  <si>
    <t>Iscritti in catalogo</t>
  </si>
  <si>
    <t>Votanti</t>
  </si>
  <si>
    <t>Schede bianche</t>
  </si>
  <si>
    <t>Schede valide</t>
  </si>
  <si>
    <t>Controprogetto</t>
  </si>
  <si>
    <t>Iniziativa</t>
  </si>
  <si>
    <t>NO</t>
  </si>
  <si>
    <t>SÌ</t>
  </si>
  <si>
    <t>Numero oggetto</t>
  </si>
  <si>
    <t>referendum facoltativo</t>
  </si>
  <si>
    <t>referendum obbligatorio</t>
  </si>
  <si>
    <t>-</t>
  </si>
  <si>
    <t>Referendum/ Iniziativa generica/ Iniziativa elaborata</t>
  </si>
  <si>
    <t>04.03.1894</t>
  </si>
  <si>
    <t>Senza risposta</t>
  </si>
  <si>
    <t>Partecipazione (%)</t>
  </si>
  <si>
    <t>Domanda sussidiaria</t>
  </si>
  <si>
    <t>Note:</t>
  </si>
  <si>
    <t>cp</t>
  </si>
  <si>
    <t>domanda sussidiaria</t>
  </si>
  <si>
    <t>FU 19.05.2022 PR-TI60-0000000039</t>
  </si>
  <si>
    <t>14.01.1866</t>
  </si>
  <si>
    <t>12.05.1872</t>
  </si>
  <si>
    <t>19.04.1874</t>
  </si>
  <si>
    <t>23.05.1875</t>
  </si>
  <si>
    <t>23.04.1876</t>
  </si>
  <si>
    <t>09.07.1876</t>
  </si>
  <si>
    <t>21.10.1877</t>
  </si>
  <si>
    <t>19.01.1879</t>
  </si>
  <si>
    <t>18.05.1879</t>
  </si>
  <si>
    <t>31.10.1880</t>
  </si>
  <si>
    <t>30.07.1882</t>
  </si>
  <si>
    <t>26.11.1882</t>
  </si>
  <si>
    <t>11.05.1884</t>
  </si>
  <si>
    <t>25.10.1885</t>
  </si>
  <si>
    <t>15.05.1887</t>
  </si>
  <si>
    <t>10.07.1887</t>
  </si>
  <si>
    <t>17.11.1889</t>
  </si>
  <si>
    <t>26.10.1890</t>
  </si>
  <si>
    <t>15.03.1891</t>
  </si>
  <si>
    <t>05.07.1891</t>
  </si>
  <si>
    <t>18.10.1891</t>
  </si>
  <si>
    <t>06.12.1891</t>
  </si>
  <si>
    <t>20.08.1893</t>
  </si>
  <si>
    <t>03.06.1894</t>
  </si>
  <si>
    <t>04.11.1894</t>
  </si>
  <si>
    <t>03.02.1895</t>
  </si>
  <si>
    <t>29.09.1895</t>
  </si>
  <si>
    <t>03.11.1895</t>
  </si>
  <si>
    <t>04.10.1896</t>
  </si>
  <si>
    <t>28.02.1897</t>
  </si>
  <si>
    <t>11.07.1897</t>
  </si>
  <si>
    <t>20.02.1898</t>
  </si>
  <si>
    <t>13.11.1898</t>
  </si>
  <si>
    <t>Decreto federale del 25 marzo 1977 sull'aumento del numero di firme richiesto per il referendum (Art. 89 e 89bis Cost.)</t>
  </si>
  <si>
    <t>Decreto federale del 13 dicembre 1996 concernente il finanziamento dell'assicurazione contro la disoccupazione</t>
  </si>
  <si>
    <t>Legge federale sulla protezione della popolazione e sulla protezione civile (LPPC)</t>
  </si>
  <si>
    <t>Decreto federale del 16 giugno 2017 concernente il nuovo ordinamento finanziario 2021</t>
  </si>
  <si>
    <t>FU 24.02.2022 PR-TI20-0000000105</t>
  </si>
  <si>
    <t>FU 02.12.2021 PR-TI60-0000000023</t>
  </si>
  <si>
    <t>FU 01.10.2021 PR-TI20-0000000060</t>
  </si>
  <si>
    <t>FU 18.06.2021 PR-TI20-0000000029</t>
  </si>
  <si>
    <t>iniziativa elaborata</t>
  </si>
  <si>
    <t>FU 18.03.2021 PR-TI20-0000000003</t>
  </si>
  <si>
    <t>…</t>
  </si>
  <si>
    <t>controprogetto (iniziativa costituzionale elaborata)</t>
  </si>
  <si>
    <t>Iniziativa popolare del 26 febbraio 2008 «Contro le retribuzioni abusive»</t>
  </si>
  <si>
    <t>Iniziativa popolare del 29 settembre 2008 «Per agevolare fiscalmente il risparmio per l’alloggio destinato all’acquisto di una proprietà abitativa ad uso proprio e per finanziare misure edilizie di risparmio energetico e di protezione dell’ambiente (Iniziativa sul risparmio per l’alloggio)»</t>
  </si>
  <si>
    <t>(SÌ)</t>
  </si>
  <si>
    <t>iniziativa revisione totale Costituzione</t>
  </si>
  <si>
    <t>FF 1935 I 331</t>
  </si>
  <si>
    <t>FF 1935 I 219</t>
  </si>
  <si>
    <t>FF 1934 I 134</t>
  </si>
  <si>
    <t>FF 1933 I 439</t>
  </si>
  <si>
    <t>FF 1932 I 11</t>
  </si>
  <si>
    <t>FF 1932 I 9</t>
  </si>
  <si>
    <t>FF 1929 I 565</t>
  </si>
  <si>
    <t>FF 1923 I 429</t>
  </si>
  <si>
    <t>FF 1922 II 116</t>
  </si>
  <si>
    <t>FF 1920 II 571</t>
  </si>
  <si>
    <t>FFf 1893 III 913</t>
  </si>
  <si>
    <t>FFf 1887 I 1031</t>
  </si>
  <si>
    <t>FFf 1886 III 1097</t>
  </si>
  <si>
    <t>FFf 1889 II 389</t>
  </si>
  <si>
    <t>FFf 1885 III 451</t>
  </si>
  <si>
    <t>FFf 1883 IV 893</t>
  </si>
  <si>
    <t>FFf 1883 IV 847</t>
  </si>
  <si>
    <t>FFf 1884 I 122</t>
  </si>
  <si>
    <t>FFf 1883 IV 853</t>
  </si>
  <si>
    <t>FFf 1882 III 118</t>
  </si>
  <si>
    <t>FFf 1882 I 277</t>
  </si>
  <si>
    <t>FFf 1882 III 441</t>
  </si>
  <si>
    <t>FFf 1890 III 918</t>
  </si>
  <si>
    <t>FFf 1890 IV 257</t>
  </si>
  <si>
    <t>FFf 1880 III 633</t>
  </si>
  <si>
    <t>iniziativa elaborata (domanda sul principio)</t>
  </si>
  <si>
    <t>FFf 1878 III 589</t>
  </si>
  <si>
    <t>FFf 1879 I 627</t>
  </si>
  <si>
    <t>FFf 1877 II 113</t>
  </si>
  <si>
    <t>FFf 1877 II 362</t>
  </si>
  <si>
    <t>FFf 1877 II 835</t>
  </si>
  <si>
    <t>FFf 1875 IV 505</t>
  </si>
  <si>
    <t>FFf 1875 IV 1257</t>
  </si>
  <si>
    <t>FFf 1891 IV 27</t>
  </si>
  <si>
    <t>FFf 1891 II 270</t>
  </si>
  <si>
    <t>FFf 1891 III 720</t>
  </si>
  <si>
    <t>FFf 1891 I 846</t>
  </si>
  <si>
    <t>FFf 1875 I 105</t>
  </si>
  <si>
    <t>FFf 1875 I 1</t>
  </si>
  <si>
    <t>Legge federale del 31 gennaio 1874 concernente la revisione totale della Costituzione federale del 12 settembre 1848</t>
  </si>
  <si>
    <t>Legge federale del 5 marzo 1872 concernente la revisione della Costituzione federale del 12 settembre 1848</t>
  </si>
  <si>
    <t>FFf 1865 IV 1</t>
  </si>
  <si>
    <t>FFf 1848 I 3</t>
  </si>
  <si>
    <t>Costituzione federale della Confederazione svizzera del 12 settembre 1848</t>
  </si>
  <si>
    <t>FFf 1894 II 323</t>
  </si>
  <si>
    <t>FFf 1894 I 24</t>
  </si>
  <si>
    <t>FFf 1894 III 43</t>
  </si>
  <si>
    <t>FFf 1894 III 60</t>
  </si>
  <si>
    <t>FFf 1895 III 864</t>
  </si>
  <si>
    <t>FFf 1895 III 671</t>
  </si>
  <si>
    <t>FFf 1896 II 366</t>
  </si>
  <si>
    <t>FFf 1896 II 369</t>
  </si>
  <si>
    <t>FFf 1896 II 381</t>
  </si>
  <si>
    <t>FFf 1896 III 737</t>
  </si>
  <si>
    <t>FFf 1897 II 766</t>
  </si>
  <si>
    <t>FFf 1897 II 768</t>
  </si>
  <si>
    <t>FFf 1897 IV 469</t>
  </si>
  <si>
    <t>FFf 1898 III 570</t>
  </si>
  <si>
    <t>FFf 1898 III 572</t>
  </si>
  <si>
    <t>FFf 1899 IV 1051</t>
  </si>
  <si>
    <t>FFf 1900 III 570</t>
  </si>
  <si>
    <t>FF 1974 II 1479</t>
  </si>
  <si>
    <t>FF 1974 II 1465</t>
  </si>
  <si>
    <t>FF 1976 II 1029</t>
  </si>
  <si>
    <t>FF 1920 I 739</t>
  </si>
  <si>
    <t>FF 1919 I 1585</t>
  </si>
  <si>
    <t>FF 1919 I 665</t>
  </si>
  <si>
    <t>FFf 1910 IV 432</t>
  </si>
  <si>
    <t>FFf 1908 IV 625</t>
  </si>
  <si>
    <t>FFf 1902 IV 633</t>
  </si>
  <si>
    <t>FFf 1902 IV 569</t>
  </si>
  <si>
    <t>FFf 1902 V 971</t>
  </si>
  <si>
    <t>FFf 1903 III 930</t>
  </si>
  <si>
    <t>FFf 1908 II 849</t>
  </si>
  <si>
    <t>FFf 1906 I 1</t>
  </si>
  <si>
    <t>FFf 1903 III 932</t>
  </si>
  <si>
    <t>FFf 1905 I 125</t>
  </si>
  <si>
    <t>FFf 1907 II 725</t>
  </si>
  <si>
    <t>FFf 1908 II 852</t>
  </si>
  <si>
    <t>FFf 1911 III 815</t>
  </si>
  <si>
    <t>FF 1918 I 800</t>
  </si>
  <si>
    <t>FF 1918 I 590</t>
  </si>
  <si>
    <t>FFf 1918 IV 649</t>
  </si>
  <si>
    <t>FF 1919 I 290</t>
  </si>
  <si>
    <t>FF 1919 I 279</t>
  </si>
  <si>
    <t>FF 1920 II 39</t>
  </si>
  <si>
    <t>FFf 1914 III 637</t>
  </si>
  <si>
    <t>FFf 1913 I 103</t>
  </si>
  <si>
    <t>FFf 1917 I 471</t>
  </si>
  <si>
    <t>FFf 1915 II 180</t>
  </si>
  <si>
    <t>FF 1925 I 494</t>
  </si>
  <si>
    <t>FF 1925 I 419</t>
  </si>
  <si>
    <t>FF 1921 I 247</t>
  </si>
  <si>
    <t>non pubblicata nel FF</t>
  </si>
  <si>
    <t>FF 1926 I 566</t>
  </si>
  <si>
    <t>FF 1922 II 381</t>
  </si>
  <si>
    <t>FF 1922 I 399</t>
  </si>
  <si>
    <t>FF 1923 I 323</t>
  </si>
  <si>
    <t>FF 1922 II 146</t>
  </si>
  <si>
    <t>FF 1922 II 151</t>
  </si>
  <si>
    <t>FF 1922 I 723</t>
  </si>
  <si>
    <t>FF 1922 I 453</t>
  </si>
  <si>
    <t>FF 1922 I 95</t>
  </si>
  <si>
    <t>FF 1944 I 249</t>
  </si>
  <si>
    <t>FF 1943 I 267</t>
  </si>
  <si>
    <t>FF 1945 I 453</t>
  </si>
  <si>
    <t>FF 1926 I 603</t>
  </si>
  <si>
    <t>FF 1926 I 97</t>
  </si>
  <si>
    <t>FF 1921 I 263</t>
  </si>
  <si>
    <t>FF 1938 I 659</t>
  </si>
  <si>
    <t>FF 1939 I 186</t>
  </si>
  <si>
    <t>FF 1939 I 366</t>
  </si>
  <si>
    <t>FF 1938 I 289</t>
  </si>
  <si>
    <t>FF 1938 I 662</t>
  </si>
  <si>
    <t>FF 1938 I 5</t>
  </si>
  <si>
    <t>FF 1937 I 1023</t>
  </si>
  <si>
    <t>FF 1938 I 3</t>
  </si>
  <si>
    <t>FF 1938 I 1</t>
  </si>
  <si>
    <t>FF 1937 I 795</t>
  </si>
  <si>
    <t>FF 1940 I 429</t>
  </si>
  <si>
    <t>FF 1931 I 2</t>
  </si>
  <si>
    <t>FF 1929 I 935</t>
  </si>
  <si>
    <t>FF 1928 I 495</t>
  </si>
  <si>
    <t>FF 1927 I 551</t>
  </si>
  <si>
    <t>FF 1927 I 483</t>
  </si>
  <si>
    <t>FF 1929 I 1</t>
  </si>
  <si>
    <t>FF 1929 I 145</t>
  </si>
  <si>
    <t>FF 1928 I 487</t>
  </si>
  <si>
    <t>FF 1930 I 161</t>
  </si>
  <si>
    <t>FF 1931 I 1</t>
  </si>
  <si>
    <t>FF 1930 II 259</t>
  </si>
  <si>
    <t>FF 1931 I 339</t>
  </si>
  <si>
    <t>FF 1932 I 717</t>
  </si>
  <si>
    <t>FF 1934 I 551</t>
  </si>
  <si>
    <t>FF 1935 I 276</t>
  </si>
  <si>
    <t>FF 1934 I 405</t>
  </si>
  <si>
    <t>FF 1933 I 721</t>
  </si>
  <si>
    <t>FF 1934 I 421</t>
  </si>
  <si>
    <t>FF 1939 I 687</t>
  </si>
  <si>
    <t>FF 1941 I 323</t>
  </si>
  <si>
    <t>FF 1940 I 225</t>
  </si>
  <si>
    <t>FF 1943 I 11</t>
  </si>
  <si>
    <t>FF 1942 I 69</t>
  </si>
  <si>
    <t>Legge federale del 20 dicembre 1946 su l'assicurazione per la vecchiaia e per i superstiti</t>
  </si>
  <si>
    <t>Decreto federale del 29 giugno 1946 che regola l'industria saccarifera svizzera</t>
  </si>
  <si>
    <t>Decreto federale dell'11 aprile 1946 concernente la riforma degli articoli di ordine economico della Costituzione federale</t>
  </si>
  <si>
    <t>Decreto federale del 23 giugno 1950 concernente gli autotrasporti di persone e di cose sulle strade pubbliche (Ordinamento degli autotrasporti)</t>
  </si>
  <si>
    <t>Decreto federale del 29 settembre 1950 concernente l'ordinamento finanziario dal 1951 al 1954</t>
  </si>
  <si>
    <t>Decreto federale del 15 settembre 1950 che modifica l'articolo 72 della Costituzione federale (Elezione del Consiglio nazionale)</t>
  </si>
  <si>
    <t>Iniziativa popolare del 10 settembre 1943 concernente «la riforma economica e i diritti del lavoro»</t>
  </si>
  <si>
    <t>Fissazione dei pesi e delle misure da parte della Confederazione (modifica del 19 novembre 1865 dell'art. 37 della Costituzione federale)</t>
  </si>
  <si>
    <t>Uguaglianza degli Svizzeri e dei cittadini naturalizzati (modifica del 19 novembre 1865 dell'art. 41 n. 1 e dell'art. 48 della Costituzione federale)</t>
  </si>
  <si>
    <t>Diritto di voto negli affari comunali (modifica del 19 novembre 1865 dell'art. 41 n. 4 della Costituzione federale)</t>
  </si>
  <si>
    <t>Imposizione dei cittadini domiciliati (modifica del 19 novembre 1865 per l'introduzione dell'art. 41 n. 7 della Costituzione federale)</t>
  </si>
  <si>
    <t>Diritto di voto negli affari cantonali (modifica del 19 novembre 1865 dell'art. 42 della Costituzione federale)</t>
  </si>
  <si>
    <t>Libertà di coscienza e di culto (modifica del 19 novembre 1865 dell'art. 44 della Costituzione federale)</t>
  </si>
  <si>
    <t>Esclusione di certe pene (modifica del 19 novembre 1865 per l'introduzione dell'art. 54a della Costituzione federale)</t>
  </si>
  <si>
    <t>Garanzia della proprietà delle opere letterarie e artistiche (modifica del 19 novembre 1865 per l'introduzione dell'art. 59a della Costituzione federale)</t>
  </si>
  <si>
    <t>Divieto delle lotterie (modifica del 19 novembre 1865 per l'introduzione dell'art. 59b della Costituzione federale)</t>
  </si>
  <si>
    <t>Legge federale del 24 dicembre 1874 concernente gli atti dello stato civile e il matrimonio</t>
  </si>
  <si>
    <t>Legge federale del 24 dicembre 1874 sul diritto di voto dei cittadini svizzeri</t>
  </si>
  <si>
    <t>Legge federale del 18 settembre 1875 sull'emissione e il rimborso dei biglietti di banca</t>
  </si>
  <si>
    <t>Legge federale del 23 dicembre 1875 sulla tassa d'esenzione del servizio militare</t>
  </si>
  <si>
    <t>Legge federale del 23 marzo 1877 sul lavoro nelle fabbriche</t>
  </si>
  <si>
    <t>Legge federale del 27 marzo 1877 sulla tassa d'esenzione dal servizio militare</t>
  </si>
  <si>
    <t>Legge federale del 28 marzo 1877 sui diritti politici degli Svizzeri</t>
  </si>
  <si>
    <t>Legge federale del 22 agosto 1878 sui sussidi alle ferrovie delle Alpi</t>
  </si>
  <si>
    <t>Risoluzione federale del 28 marzo 1879 concernente la revisione dell'art. 65 della Costituzione federale (pena di morte)</t>
  </si>
  <si>
    <t>Iniziativa popolare del 3 agosto 1880 concernente la proposta di revisione dell'articolo 39 della Costituzione (monopolio biglietti di banca)</t>
  </si>
  <si>
    <t>Risoluzione federale del 28 aprile 1882 concernente un'aggiunta alla Costituzione federale (protezione delle invenzioni)</t>
  </si>
  <si>
    <t>Legge federale del 31 gennaio 1882 concernente le misure contro le epidemie</t>
  </si>
  <si>
    <t>Decreto federale del 14 giugno 1882 concernente l'esecuzione dell'articolo 27 della Costituzione federale (istruzione primaria)</t>
  </si>
  <si>
    <t>Legge federale dell'11 dicembre 1883 concernente l'organizzazione del dipartimento federale di giustizia e polizia</t>
  </si>
  <si>
    <t>Risoluzione federale dell'11 dicembre 1883 concernente le tasse per le patenti dei viaggiatori di commercio</t>
  </si>
  <si>
    <t>Legge federale del 19 dicembre 1883 concernente l'aggiunta di un articolo al codice penale svizzero</t>
  </si>
  <si>
    <t>Risoluzione federale del 19 dicembre 1883 concernente un sussidio di 10'000 franchi alla legazione svizzera a Washington per il suo segretariato</t>
  </si>
  <si>
    <t>Risoluzione federale del 26 giugno 1885 sulla revisione della Costituzione federale (alberghi e alcool)</t>
  </si>
  <si>
    <t>Legge federale del 23 dicembre 1886 sulle bevande spiritose</t>
  </si>
  <si>
    <t>Risoluzione federale del 28 aprile 1887 concernente un complemento all'articolo 64 della Costituzione federale (protezione delle invenzioni)</t>
  </si>
  <si>
    <t>Legge federale dell'11 aprile 1889 sulla esecuzione e sul fallimento</t>
  </si>
  <si>
    <t>Decreto federale del 13 giugno 1890 concernente un articolo addizionale nella costituzione federale per attribuire alla Confederazione il diritto di legiferare nel campo dell'assicurazione contro gli infortuni e le malattie</t>
  </si>
  <si>
    <t>Legge federale del 26 settembre 1890 concernente i funzionari e impiegati federali divenuti incapaci di adempiere le loro funzioni</t>
  </si>
  <si>
    <t>Decreto federale dell'8 aprile 1891 concernente le disposizioni sulla revisione della Costituzione federale</t>
  </si>
  <si>
    <t>Decreto federale del 29 luglio 1891 concernente la revisione dell'articolo 39 della Costituzione federale (monopolio dei biglietti di banca)</t>
  </si>
  <si>
    <t>Legge federale del 10 aprile 1891 sulla tariffa dei dazi svizzeri</t>
  </si>
  <si>
    <t>Decreto federale del 25 giugno 1891 concernente l'acquisto della ferrovia Centrale svizzera</t>
  </si>
  <si>
    <t>Iniziativa popolare del 30 agosto 1892 concernente il divieto della macellazione rituale</t>
  </si>
  <si>
    <t>Decreto federale del 20 dicembre 1893 concernente l'aggiunta alla Costituzione federale di un art. 34ter circa il diritto di legislazione in materia d'arti e mestieri</t>
  </si>
  <si>
    <t>Iniziativa popolare del 29 agosto 1893 concernente il diritto al lavoro</t>
  </si>
  <si>
    <t>Iniziativa popolare dell'8 aprile 1894 circa la cessione ai Cantoni d'una parte del provento dei dazi</t>
  </si>
  <si>
    <t>Legge federale del 27 giugno 1894 concernente la rappresentanza della Svizzera all'estero</t>
  </si>
  <si>
    <t>Decreto federale del 26 marzo 1895 concernente l'aggiunta alla Costituzione federale di nuove disposizioni sul monopolio dei fiammiferi</t>
  </si>
  <si>
    <t>Decreto federale del 27 giugno 1895 concernente la revisione degli articoli della Costituzione federale relativi all'organizzazione militare</t>
  </si>
  <si>
    <t>Legge federale del 23 marzo 1896 sulla garanzia nel commercio del bestiame</t>
  </si>
  <si>
    <t>Legge federale del 27 marzo 1896 sulla contabilità delle ferrovie</t>
  </si>
  <si>
    <t>Legge federale del 25 marzo 1896 sulle pene disciplinari nell'esercito svizzero</t>
  </si>
  <si>
    <t>Legge federale del 18 giugno 1896 per la creazione di una Banca della Confederazione svizzera</t>
  </si>
  <si>
    <t>Decreto federale del 19 marzo 1897 concernente la revisione dell'articolo 24 della Costituzione federale (alta sorveglianza sulla polizia delle opere idrauliche e delle foreste)</t>
  </si>
  <si>
    <t>Decreto federale del 26 marzo 1897 concernente l'introduzione di un articolo 69bis nella Costituzione federale (commercio delle derrate alimentari)</t>
  </si>
  <si>
    <t>Legge federale del 15 ottobre 1897 concernente l'acquisto e l'esercizio di strade ferrate per conto della Confederazione, nonché l'organizzazione dell'amministrazione delle ferrovie federali svizzere</t>
  </si>
  <si>
    <t>Decreto federale del 30 giugno 1898 concernente la revisione dell'articolo 64 della Costituzione federale (unificazione del diritto civile)</t>
  </si>
  <si>
    <t>Decreto federale del 30 giugno 1898 concernente l'inserimento d'un articolo 64bis nella Costituzione federale (unificazione del diritto penale)</t>
  </si>
  <si>
    <t>Legge del 5 ottobre 1899 concernente l'assicurazione contro le malattie e contro gli infortuni e l'assicurazione militare</t>
  </si>
  <si>
    <t>Iniziativa popolare del 15 maggio 1899 per l'elezione del Consiglio nazionale col sistema del voto proporzionale</t>
  </si>
  <si>
    <t>Iniziativa popolare del 9 giugno 1899 per l'elezione popolare del Consiglio federale e l'aumento del numero dei consiglieri federali</t>
  </si>
  <si>
    <t>Decreto federale del 4 ottobre 1902 concernente la sovvenzione alla scuola primaria pubblica da parte della Confederazione (introduzione di un articolo 27bis nella Costituzione federale)</t>
  </si>
  <si>
    <t>Legge federale del 10 ottobre 1902 concernente la tariffa doganale</t>
  </si>
  <si>
    <t>Legge federale del 12 dicembre 1902 a complemento del Codice penale svizzero (punizione di coloro che incitano o inducono a commettere delitti le persone soggette all'obbligo militare)</t>
  </si>
  <si>
    <t>Decreto federale del 13 giugno 1903 concernente la modificazione dell'articolo 32bis della Costituzione federale (Commercio al minuto delle bevande alcooliche)</t>
  </si>
  <si>
    <t>Decreto federale del 22 dicembre 1904 concernente la revisione dell'articolo 64 della Costituzione federale (estensione della protezione delle invenzioni)</t>
  </si>
  <si>
    <t>Legge federale dell'8 dicembre 1905 sul commercio delle derrate alimentari e degli oggetti d'uso e consumo</t>
  </si>
  <si>
    <t>Legge federale del 12 aprile 1907 concernente l'organizzazione militare della Confederazione svizzera</t>
  </si>
  <si>
    <t>Decreto federale del 9 aprile 1908 sull'inserimento di un articolo 34ter nella Costituzione federale (legislazione sulle arti e i mestieri)</t>
  </si>
  <si>
    <t>Iniziativa popolare del 31 gennaio 1907 concernente il divieto dell'assenzio</t>
  </si>
  <si>
    <t>Decreto federale del 26 giugno 1908 concernente la legislazione federale sulla utilizzazione delle forze idrauliche e sul trasporto e la distribuzione di energia elettrica (nuovo articolo 24bis della Costituzione federale) (Controprogetto del 26 giugno 1908 all'iniziativa popolare del 27 giugno 1906 concernente l'introduzione nella costituzione di un nuovo articolo 23 bis)</t>
  </si>
  <si>
    <t>Iniziativa popolare del 25 giugno 1909 concernente la modificazione dell'articolo 73 della Costituzione federale (Elezione del Consiglio nazionale con il sistema proporzionale)</t>
  </si>
  <si>
    <t>Legge federale del 13 giugno 1911 sull'assicurazione contro le malattie e gli infortuni</t>
  </si>
  <si>
    <t>Decreto federale del 18 dicembre 1912 che modifica gli articoli 69 e 31 capoverso 2 della Costituzione federale (lotta contro le malattie dell'uomo e degli animali)</t>
  </si>
  <si>
    <t>Decreto federale del 20 giugno 1914 sull'inserimento d'un articolo 114bis e sulla modificazione dell'articolo 103 della Costituzione federale (giurisdizione amministrativa e disciplinare della Confederazione)</t>
  </si>
  <si>
    <t>Decreto federale del 15 aprile 1915 concernente l'introduzione nella Costituzione federale di un articolo sull'imposta di guerra</t>
  </si>
  <si>
    <t>Decreto federale del 29 marzo 1917 sull'inserimento di un'articolo 41 bis e sulla modificazione dell'articolo 42 della Costituzione federale (tasse di bollo)</t>
  </si>
  <si>
    <t>Iniziativa popolare del 17 luglio 1917 concernente l'aggiunta di un articolo 41 bis alla Costituzione e la modificazione dell'articolo 42, lett. f della Costituzione stessa (introduzione dell'imposta federale diretta)</t>
  </si>
  <si>
    <t>Iniziativa popolare del 13 agosto 1913 concernente l'articolo 73 della Costituzione federale (elezione del Consiglio nazionale secondo il sistema di voto proporzionale)</t>
  </si>
  <si>
    <t>Decreto federale del 24 settembre 1918 concernente l'aggiunta di un articolo 24 ter nella Costituzione federale (navigazione)</t>
  </si>
  <si>
    <t>Decreto federale del 14 febbraio 1919 concernente l'emanazione di un articolo costituzionale per la riscossione di una nuova imposta straordinaria di guerra</t>
  </si>
  <si>
    <t>Decreto federale del 14 febbraio 1919 circa disposizioni transitorie per l'applicazione dell'art. 73 della costituzione federale (elezione der Consiglio nazionale del 14 febbraio 1919)</t>
  </si>
  <si>
    <t>Legge federale del 27 giugno 1919 che regola le condizioni di lavoro</t>
  </si>
  <si>
    <t>Iniziativa popolare del 13 luglio 1914 per la modificazione dell'articolo 35 della Costituzione federale (divieto di istituire case di giuoco)</t>
  </si>
  <si>
    <t>Controprogetto del 22 novembre 1919</t>
  </si>
  <si>
    <t>Decreto federale del 5 marzo 1920 che conferma e modifica il decreto federale del 21 novembre 1919 concernente l'ingresso della Svizzera nella Società delle Nazioni</t>
  </si>
  <si>
    <t>Legge federale del 6 marzo 1920 sulla durata del lavoro nell'esercizio delle strade ferrate ed altre imprese di trasporto e di communicazione</t>
  </si>
  <si>
    <t>Decreto federale del 14 febbraio 1921 concernente l'insezione di un art. 37 bis nella Costituzione federale (circolazione degli automobili e dei velocipedi)</t>
  </si>
  <si>
    <t>Decreto federale del 14 febbraio 1921 concernente l'insezione di un art. 37 ter nella Costituzione federale (navigazione aerea)</t>
  </si>
  <si>
    <t>Iniziativa popolare del 6 marzo 1920 per la modificazione dell'art. 44 della Cosituzione federale (naturalizzazioni)</t>
  </si>
  <si>
    <t>Iniziativa popolare del 6 marzo 1920 per la modificazione dell'art. 70 della Costituzione federale (espulsione per atti che mettono in pericolo la sicurezza del paese)</t>
  </si>
  <si>
    <t>Legge federale del 31 gennaio 1922 che modifica il codice penale federale del 4 febbraio 1853 per quanto concerne i delitti contro l'ordine costituzionale e la sicurezza interna, e introduce la sospensione condizionata della pena</t>
  </si>
  <si>
    <t>Iniziativa popolare del 13 settembre 1921 concernente la riscossione una volta tanto di un prelevamento sul patrimonio (art. 42 bis della Costituzione federale)</t>
  </si>
  <si>
    <t>Decreto federale del 29 marzo 1922 che ratifica la Convenzione fra la Svizzera e la Francia che regola le relazioni di commercio e di buon vicinato tra le antiche zone franche dell'Alta Savoia e del Paese di Gex e i Cantoni svizzeri limitrofi, firmata a Parigi il 7 agosto 1921</t>
  </si>
  <si>
    <t>Iniziativa popolare del 22 marzo 1922 per la garanzia dei diritti popolari in materia doganale</t>
  </si>
  <si>
    <t>Decreto federale del 13 ottobre 1922 concernente la revisione degli art. 31 e 32 bis (bevande spiritose) della Costituzione federale</t>
  </si>
  <si>
    <t>Legge federale del 1° luglio 1922 che modifica l'art. 41 della legge sulle fabbriche del 18 giugno 1914/27 giugno 1919</t>
  </si>
  <si>
    <t>Iniziativa popolare del 17 gennaio 1920 per l'assicurazione invalidità, vecchiaia e superstiti (Iniziativa Rothenberger)</t>
  </si>
  <si>
    <t>Decreto federale del 19 giugno 1925 concernente la dimora e il domicilio degli stranieri</t>
  </si>
  <si>
    <t>Decreto federale del 18 giugno 1925 concernente l'assicurazione per la vecchiaia e per i superstiti e contro l'invalidità [inserzione di un articolo 34 ter e di un art. 41 ter nella Costituzione federale]</t>
  </si>
  <si>
    <t>Decreto federale del 21 aprile 1926 per l'aggiunta, alla Costituzione federale, di un nuovo articolo 23bis concernente l'approvvigionamento del paese con cereali</t>
  </si>
  <si>
    <t>Decreto federale del 1° ottobre 1926 che modifica l'art. 30 della Costituzione federale [strade alpine internazionali]</t>
  </si>
  <si>
    <t>Legge federale del 10 febbraio 1926 sulla circolazione degli automobili e dei velocipedi</t>
  </si>
  <si>
    <t>Decreto federale del 30 settembre 1927 che modifica l'articolo 44 della Costituzione (naturalizzazioni)</t>
  </si>
  <si>
    <t>Iniziativa popolare del 10 novembre 1926 per il mantenimento dei «Kursaal» e per il promovimento dell'industria dei forestieri in Isvizzera</t>
  </si>
  <si>
    <t>Iniziativa popolare del 16 ottobre 1926 concernente l'approvvigionamento della Svizzera con grano</t>
  </si>
  <si>
    <t>Controprogetto del 27 settembre 1928</t>
  </si>
  <si>
    <t>Legge federale del 27 settembre 1928 che modifica l'art. 14 della legge federale del 10 ottobre 1902 sulla tariffa doganale svizzera</t>
  </si>
  <si>
    <t>Iniziativa popolare dell'11 ottobre 1927 concernente la circolazione stradale</t>
  </si>
  <si>
    <t>Iniziativa popolare del 10 novembre 1921 concernente il diritto dei Cantoni e dei comuni di proibire le bevande distillate</t>
  </si>
  <si>
    <t>Decreto federale del 5 dicembre 1929 concernente la revisione degli art. 31 e 32bis della Costituzione federale e l'inserzione di un nuovo articlo 32quater (regime degli alcool)</t>
  </si>
  <si>
    <t>Iniziativa popolare del 21 luglio 1928 per la revisione dell'articolo 12 della Costituzione federale (divieto di accettare decorazioni) (controprogetto del 4 ottobre 1930)</t>
  </si>
  <si>
    <t>Decreto federale del 19 dicembre 1930 concernente la revisione dell'articolo 72 della Costituzione federale (elezione del Consiglio nazionale)</t>
  </si>
  <si>
    <t>Decreto federale del 19 dicembre 1930 concernente la revisione degli articoli 76, 96, primo capoverso, e 105, secondo capoverso, della Costituzione federale (durata in carica del Consiglio nazionale, del Consiglio federale e del Cancelliere della Confederazione)</t>
  </si>
  <si>
    <t>Legge federale del 17 luglio 1931 su l'assicurazione per la vecchiaia e i superstiti</t>
  </si>
  <si>
    <t>Legge federale del 18 dicembre 1930 concernente l'imposizione sul tabacco</t>
  </si>
  <si>
    <t>Legge federale del 15 dicembre 1932 che riduce temporaneamente gli stipendi e i salari delle persone al servizio della Confederazione</t>
  </si>
  <si>
    <t>Legge federale del 13 ottobre 1933 per la protezione dell'ordine pubblico</t>
  </si>
  <si>
    <t>Legge federale del 28 settembre 1934 che modifica la legge federale del 12 aprile 1907 concernente l'organizzazione militare (Riordinamento dell'istruzione)</t>
  </si>
  <si>
    <t>Legge federale del 26 settembre 1934 che regola il trasporto delle merci e degli animali sulle strade pubbliche per mezzo di autoveicoli (Legge sulla ripartizione del traffico)</t>
  </si>
  <si>
    <t>Iniziativa popolare del 30 novembre 1934 per combattere la crisi economica e il disagio</t>
  </si>
  <si>
    <t>Iniziativa popolare del 5 settembre 1934 per la revisione totale della Costituzione</t>
  </si>
  <si>
    <t>Iniziativa popolare del 31 ottobre 1934 concernente la revisione parziale del l'articolo 56 della Costituzione federale (divieto delle società massoniche e associazioni similari)</t>
  </si>
  <si>
    <t>Decreto federale del 15 dicembre 1938 che riforma gli articoli 107 e 116 della Costituzione federale (riconoscimento del romancio come lingua nazionale)</t>
  </si>
  <si>
    <t>Iniziativa popolare del 26 agosto 1936 per la modificazione del referendum facoltativo (revisione dell'articolo 89, capoverso secondo, della Costituzione federale)</t>
  </si>
  <si>
    <t>Controprogetto del 23 dicembre 1937</t>
  </si>
  <si>
    <t>Codice penale svizzero del 21 dicembre 1937</t>
  </si>
  <si>
    <t>Decreto federale del 30 settembre 1938 concernente l'ordinamento transitorio delle finanze federali</t>
  </si>
  <si>
    <t>Iniziativa popolare del 29 giugno 1936 per l'estensione della giurisdizione costituzionale (modificazione dell'articolo 113 della Costituzione federale) [Iniziativa popolare per la salvaguardia dei diritti costituzionali dei cittadini]</t>
  </si>
  <si>
    <t>Iniziativa popolare dell'11 febbraio 1938 tendente a limitare l'applicazione della clausola d'urgenza (iniziativa contro la menomazione dei diritti popolari) (Controprogetto del 28 settembre 1938)</t>
  </si>
  <si>
    <t>Decreto federale del 6 aprile 1939 che completa la Costituzione federale per la concessione e la parziale copertura dei crediti destinati al rafforzamento della difesa nazionale e alla lotta contro la disoccupazione</t>
  </si>
  <si>
    <t>Legge federale del 22 giugno 1939 che modifica l'ordinamento dei funzionari federali e delle condizioni d'assicurazione del personale federale</t>
  </si>
  <si>
    <t>Legge federale dell'8 giugno 1940 che modifica gli articoli 103 e 104 della legge del 12 aprile 1907 sulla organizzazione militare (Istruzione premilitare obbligatoria)</t>
  </si>
  <si>
    <t>Iniziativa popolare del 29 dicembre 1937 per la revisione del regime degli alcool [revisione degli articoli 31, 32bis e 32quater della Costituzione federale]</t>
  </si>
  <si>
    <t>Iniziativa popolare del 29 luglio 1939 concernente l'aumento del numero dei membri del Consiglio federale e l'elezione di esso da parte del popolo</t>
  </si>
  <si>
    <t>Iniziativa popolare del 10 marzo 1941 per la riorganizzazione del Consiglio nazionale</t>
  </si>
  <si>
    <t>Legge federale del 30 settembre 1943 sulla concorrenza sleale</t>
  </si>
  <si>
    <t>Legge federale del 23 giugno 1944 sulle Ferrovie federali svizzere</t>
  </si>
  <si>
    <t>Iniziativa popolare del 13 maggio 1942 «Per la famiglia» (Controprogetto del 21 marzo 1945)</t>
  </si>
  <si>
    <t>Iniziativa popolare del 5 maggio 1938 concernente l'organizzazione del trasporto di merci (Controprogetto del 19 gennaio 1943)</t>
  </si>
  <si>
    <t>Iniziativa popolare del 6 maggio 1943 concernente il «diritto al lavoro»</t>
  </si>
  <si>
    <t>Decreto federale del 12 febbraio 1949 concernente la revisione dell'articolo 39 della Costituzione federale relativo alla Banca Nazionale Svizzera</t>
  </si>
  <si>
    <t>Legge federale dell'8 ottobre 1948 che completa quella del 13 giugno 1928 per la lotta contro la tubercolosi</t>
  </si>
  <si>
    <t>Iniziativa popolare del 23 luglio 1946 per il ritorno alla democrazia diretta</t>
  </si>
  <si>
    <t>Legge federale del 24 giugno 1949 che modifica la legge del 30 giugno 1927 sull'ordinamento dei funzionari federali</t>
  </si>
  <si>
    <t>Decreto federale del 24 giugno 1949 che proroga e modifica quello sulle misure intese a promuovere la costruzione di case d'abitazione</t>
  </si>
  <si>
    <t>Decreto federale del 21 marzo 1950 che istituisce nuove disposizioni costituzionali sull'ordinamento delle finanze della Confederazione</t>
  </si>
  <si>
    <t>Iniziativa popolare del 1° luglio 1943 per la protezione del suolo e del lavoro con provvedimenti contro la speculazione</t>
  </si>
  <si>
    <t>Iniziativa popolare del 1° settembre 1949 concernente la revisione dell'articolo 39 della Costituzione federale per la revisione dell`articolo 39 della Costituzione federale (Iniziativa per la moneta franca)</t>
  </si>
  <si>
    <t>Controprogetto del 23 giugno 1950</t>
  </si>
  <si>
    <t>Iniziativa popolare del 21 ottobre 1946 concernente la partecipazione delle imprese di diritto pubblico alle spese per la difesa nazionale</t>
  </si>
  <si>
    <t>Legge federale del 3 ottobre 1951 concernente il promovimento dell'agricoltura e la conservazione del ceto rurale (Legge sull'agricoltura)</t>
  </si>
  <si>
    <t>Iniziativa popolare del 4 aprile 1950 concernente le imposte sulla cifra d'affari</t>
  </si>
  <si>
    <t>Iniziativa popolare del 19 dicembre 1951 concernente il finanziamento dell'armamento e la salvaguardia delle conquiste sociali</t>
  </si>
  <si>
    <t>Decreto federale del 28 marzo 1952 concernente la copertura delle spese per l'armamento</t>
  </si>
  <si>
    <t>Legge federale del 1° febbraio 1952 che modifica talune disposizioni concernenti l'imposizione sul tabacco della legge federale su l'assicurazione per la vecchiaia e per i superstiti</t>
  </si>
  <si>
    <t>Decreto federale del 28 marzo 1952 concernente la costruzione di rifugi antiaerei negli edifici già esistenti</t>
  </si>
  <si>
    <t>Decreto federale del 26 settembre 1952 concernente il mantenimento temporaneo di un controllo ridotto dei prezzi</t>
  </si>
  <si>
    <t>Decreto federale del 26 settembre 1952 concernente l'approvvigionamento del paese con cereali panificabili</t>
  </si>
  <si>
    <t>Legge federale del 20 giugno 1952 che modifica la legge sul servizio delle poste</t>
  </si>
  <si>
    <t>Decreto federale del 25 settembre 1953 che istituisce nuove disposizioni costituzionali sull'ordinamento delle finanze della Confederazione</t>
  </si>
  <si>
    <t>Decreto federale del 30 settembre 1953 che inserisce nella Costituzione federale un articolo 24quater sulla protezione delle acque dall'inquinamento</t>
  </si>
  <si>
    <t>Decreto federale del 23 dicembre 1953 che istituisce il titolo di capacità per i mestieri del calzolaio, del parrucchiere, del sellaio e del carradore</t>
  </si>
  <si>
    <t>Decreto federale del 23 dicembre 1953 concernente un aiuto straordinarion agli Svizzeri dell'estero vittime della guerra</t>
  </si>
  <si>
    <t>Decreto federale del 25 giugno 1954 concernente l'ordinamento finanziario dal 1955 al 1958</t>
  </si>
  <si>
    <t>Iniziativa popolare del 23 febbraio 1953 per la protezione del paesaggio fluviale tra la cascata del Reno e Rheinau</t>
  </si>
  <si>
    <t>Iniziativa popolare del 16 febbraio 1954 concernente la protezione dei locatari e dei consumatori»</t>
  </si>
  <si>
    <t>Controprogetto del 22 dicembre 1954</t>
  </si>
  <si>
    <t>Decreto federale del 22 dicembre 1955 concernente il mantenimento temporaneo di un controllo ridotto dei prezzi (Proroga dell'aggiunta costituzionale del 26 settembre 1952)</t>
  </si>
  <si>
    <t>Iniziativa popolare del 23 febbraio 1953 per un'estensione dei diritti del popolo nel caso di rilascio, da parte della Confederazione, di concessioni sull'utilizzazione delle forze idrauliche</t>
  </si>
  <si>
    <t>Decreto federale del 30 settembre 1955 che istituisce provvedimenti per rafforzare l'economia del Cantone dei Grigioni, mediante un aiuto alla Società anonima per la saccarificazione del legno, a Domat/Ems</t>
  </si>
  <si>
    <t>Decreto federale del 27 giugno 1956 concernente la revisione dell'ordinamento dei cereali</t>
  </si>
  <si>
    <t>Decreto federale del 27 giugno 1956 su l'iniziativa popolare concernente il voto delle spese da parte dell'Assemblea federale (controprogetto del 27 giugno 1956)</t>
  </si>
  <si>
    <t>Decreto federale del 21 dicembre 1956 concernente l'inserimento nella Costituzione federale di un articolo 22bis sulla protezione civile</t>
  </si>
  <si>
    <t>Decreto federale del 21 dicembre 1956 concernente l'inserimento nella Costituzione federale di un articolo 36bis su la radiodiffusione e la televisione</t>
  </si>
  <si>
    <t>Decreto federale del 20 settembre 1957 concernente l'inserimento, nella Costituzione federale, di un articolo 24quinquies su l'energia nucleare e la protezione dalle radiazioni</t>
  </si>
  <si>
    <t>Decreto federale del 1° ottobre 1957 che proroga per una durata limitata la validità dell'ordinamento transitorio concernente l'approvigionamento del paese con cereali panificabili</t>
  </si>
  <si>
    <t>Iniziativa popolare del 3 febbraio 1955 contro l'abuso della potenza economica</t>
  </si>
  <si>
    <t>Decreto federale del 31 gennaio 1958 che istituisce nuove disposizioni costituzionali sull'ordinamento delle finanze della Confederazione</t>
  </si>
  <si>
    <t>Decreto federale del 21 marzo 1958 concernente l'inserimento, nella Costituzione federale, di un articolo 27ter sulla cinematografia</t>
  </si>
  <si>
    <t>Decreto federale del 21 marzo 1958 concernente l'iniziativa popolare del 6 febbraio 1956 a favore del miglioramento della rete stradale (controprogetto del 21 marzo 1958)</t>
  </si>
  <si>
    <t>Iniziativa popolare del 14 settembre 1955 per l'introduzione della settimana di 44 ore (riduzione delle ore lavorative)</t>
  </si>
  <si>
    <t>Decreto federale del 26 settembre 1958 che modifica la Costituzione federale (giuochi nei Kursaal)</t>
  </si>
  <si>
    <t>Decreto federale del 20 dicembre 1957 che approva la convenzione tra la Confederazione Svizzera e la Repubblica Italiana per l'utilizzazione della forza idraulica dello Spöl</t>
  </si>
  <si>
    <t>Decreto federale del 13 giugno 1958 concernente l'istituzione del diritto elettorale e di voto della donna in materia federale</t>
  </si>
  <si>
    <t>Decreto federale del 17 dicembre 1958 concernente l'inserimento nella Costituzione federale di un articolo 22bis sulla protezione civile</t>
  </si>
  <si>
    <t>Decreto federale del 24 marzo 1960 concernente il mantenimento di provvedimenti temporanei del controllo dei prezzi</t>
  </si>
  <si>
    <t>Decreto federale del 30 giugno 1960 che modifica quello concernente misure economiche e finanziarie, completive, per l'economia del latte</t>
  </si>
  <si>
    <t>Decreto federale del 14 dicembre 1960 concernente l'inserimento nella Costituzione federale di un articolo 26bis su gli impianti di trasporto, mediante condotte, di combustibili e carburanti liquidi o gassosi</t>
  </si>
  <si>
    <t>Decreto federale del 29 settembre 1960 che istituisce un sopraddazio sui carburanti per motori destinato al finanziamento delle strade nazionali</t>
  </si>
  <si>
    <t>Iniziativa popolare del 22 dicembre 1958 intesa a istituire l'inizativa legislativa negli affari federali</t>
  </si>
  <si>
    <t>Decreto federale del 23 giugno 1961 concernente l'industria orologiera svizzera (Statuto dell'orologeria)</t>
  </si>
  <si>
    <t>Iniziativa popolare del 29 aprile 1959 per la proibizione delle armi nucleari</t>
  </si>
  <si>
    <t>Decreto federale del 21 dicembre 1961 concernente l'inserimento nella Costituzione federale di un articolo 24sexies sulla protezione della natura e del paesaggio</t>
  </si>
  <si>
    <t>Legge federale del 21 dicembre 1961 che modifica quella sulle indennità di presenza e di viaggio dei membri del Consiglio nazionale e delle commissioni delle Camere federali</t>
  </si>
  <si>
    <t>Decreto federale del 15 giugno 1962 che modifica l'articolo 72 della Costituzione federale (Elezione del Consiglio nazionale)</t>
  </si>
  <si>
    <t>Iniziativa popolare del 24 luglio 1959 concernente il diritto di risolvere circa l'equipaggiamento dell'esercito svizzero con armi nucleari</t>
  </si>
  <si>
    <t>Decreto federale del 27 settembre 1963 concernente la proroga dell'ordinamento delle finanze della Confederazione (Proroga della validità dell'art. 41ter della Costituzione federale e riduzione dell'imposta per la difesa nazionale)</t>
  </si>
  <si>
    <t>Decreto federale del 21 giugno 1963 concernente l'inserimento nella Costituzione un articolo 27quater sulle borse di studio e altri aiuti finanziari per l'istruzione</t>
  </si>
  <si>
    <t>Decreto federale del 27 settembre 1963 concernente un'amnistia fiscale generale al 1° gennaio 1965</t>
  </si>
  <si>
    <t>Legge federale del 20 settembre 1963 sulla formazione professionale</t>
  </si>
  <si>
    <t>Decreto federale del 9 ottobre 1964 concernente il mantenimento di provvedimenti temporanei del controllo dei prezzi</t>
  </si>
  <si>
    <t>Decreto federale del 13 marzo 1964 sulla lotta contro il rincaro, mediante provvedimenti per l'edilizia</t>
  </si>
  <si>
    <t>Legge federale del 2 ottobre 1964 che modifica il decreto dell'Assemblea federale concernente il latte, i latticini e i grassi commestibili</t>
  </si>
  <si>
    <t>Decreto federale del 25 marzo 1966 per un complemento della Costituzione federale con un articolo 45 bis concernente gli Svizzeri dell'estero</t>
  </si>
  <si>
    <t>Iniziativa popolare del 30 ottobre 1963 sulla lotta contro l'alcolismo</t>
  </si>
  <si>
    <t>Iniziativa popolare del 10 luglio 1963 contro la speculazione fondiaria</t>
  </si>
  <si>
    <t>Decreto federale del 5 ottobre 1967 concernente la concessione di un'amnistia fiscale generale</t>
  </si>
  <si>
    <t>Legge federale del 5 ottobre 1967 sull'imposizione del tabacco</t>
  </si>
  <si>
    <t>Legge federale del 4 ottobre 1968 sulle scuole politecniche federali</t>
  </si>
  <si>
    <t>Decreto federale del 21 marzo 1969 concernente l'inserimento nella Costituzione federale degli articoli 22 ter e 22 quater (Ordinamento costuzionale del diritto fondiario)</t>
  </si>
  <si>
    <t>Decreto federale del 27 giugno 1969 sull'economia zuccheriera indigena</t>
  </si>
  <si>
    <t>Iniziativa popolare del 20 maggio 1969 contro l'inforestierimento</t>
  </si>
  <si>
    <t>Decreto federale del 18 marzo 1970 per l'inserimento nella Costituzione federale d'un articolo 27quinquies sul promovimento della ginnastica e dello sport</t>
  </si>
  <si>
    <t>Iniziativa popolare dell'11 ottobre 1967 per il diritto all'abitazione e la protezione della famiglia</t>
  </si>
  <si>
    <t>Decreto federale del 24 giugno 1970 che modifica l'ordinamento delle finanze federali</t>
  </si>
  <si>
    <t>Decreto federale del 9 ottobre 1970 concernente l'istituzione del diritto elettorale e di voto della donna in materia federale</t>
  </si>
  <si>
    <t>Decreto federale del 18 dicembre 1970 per l'inserimento nella Costituzione federale di un articolo 24septies concernente la protezione dell'uomo e del suo ambiente naturale dagli agenti dannosi e molesti</t>
  </si>
  <si>
    <t>Decreto federale dell'11 marzo 1971 che proroga l'ordinamento delle finanze federali</t>
  </si>
  <si>
    <t>Decreto federale del 17 dicembre 1971 concernente l'inserzione nella Costituzione federale d'un nuovo articolo 34sexies sulla costruzione di alloggi, nonchè l'iniziativa popolare per l'istituzione di un fondo nazionale per la costruzione di alloggi (Iniziativa Denner)</t>
  </si>
  <si>
    <t>Controprogetto del 17 dicembre 1971</t>
  </si>
  <si>
    <t>Decreto federale del 17 dicembre 1971 concernente l'inserzione nella Costituzione federale d'un nuovo articolo 34septies sul conferimento dell'obbligatorietà generale a contratti di locazione e sulle misure a tutela dei locatari</t>
  </si>
  <si>
    <t>Decreto federale del 25 giugno 1971 sulla stabilizzazione del mercato edilizio</t>
  </si>
  <si>
    <t>Decreto federale dell'8 ottobre 1971 per la protezione della moneta</t>
  </si>
  <si>
    <t>Iniziativa popolare del 19 novembre 1970 per un controllo rinforzato dell'industria d'armamento ed il divieto d'esportazioni d'armi</t>
  </si>
  <si>
    <t>Iniziativa popolare del 2 dicembre 1969 «Per vere pensioni popolari»</t>
  </si>
  <si>
    <t>Controprogetto del 30 giugno 1972</t>
  </si>
  <si>
    <t>Decreto federale del 6 ottobre 1972 che modifica le norme della Costituzione sull'istruzione</t>
  </si>
  <si>
    <t>Decreto federale del 6 ottobre 1972 che completa la Costituzione con un articolo sul promovimento della ricerca scientifica</t>
  </si>
  <si>
    <t>Decreto federale del 6 ottobre 1972 che abroga gli articoli della Costituzione federale sui gesuiti ed i conventi (art. 51 e 52)</t>
  </si>
  <si>
    <t>Decreto federale del 20 dicembre 1972 concernente la vigilanza su i prezzi, i salari e i profitti</t>
  </si>
  <si>
    <t>Decreto federale del 20 dicembre 1972 su provvedimenti nel settore del credito</t>
  </si>
  <si>
    <t>Decreto federale del 20 dicembre 1972 sulla stabilizzazione del mercato edilizio</t>
  </si>
  <si>
    <t>Decreto federale del 20 dicembre 1972 che limita gli ammortamenti fiscalmente ammissibili per le imposte sul reddito federali, cantonali e comunali</t>
  </si>
  <si>
    <t>Decreto federale del 27 giugno 1973 concernente un articolo sulla protezione degli animali in luogo del vigente articolo 25bis della Costituzione federale</t>
  </si>
  <si>
    <t>Iniziativa popolare del 3 novembre 1972 contro l'inforestierimento e la sovrappopulazione della Svizzera</t>
  </si>
  <si>
    <t>Decreto federale del 4 ottobre 1974 per il miglioramento delle finanze federali</t>
  </si>
  <si>
    <t>Decreto federale del 4 ottobre 1974 che vincola le decisioni in materia di spese</t>
  </si>
  <si>
    <t>Iniziativa popolare per l'istituzione di un'assicurazione sociale contro le malattie</t>
  </si>
  <si>
    <t>Controprogetto del 22 marzo 1974</t>
  </si>
  <si>
    <t>Decreto federale del 4 ottobre 1974 concernente l'articolo costituzionale sulla politica congiunturale</t>
  </si>
  <si>
    <t>Modificazione del 28 giugno 1974 del decreto federale per la protezione della moneta</t>
  </si>
  <si>
    <t>Modificazione del 4 ottobre 1974 del decreto federale concernente il finanziamento delle strade nazionali</t>
  </si>
  <si>
    <t>Legge federale del 4 ottobre 1974 che modifica la tariffa generale delle dogane</t>
  </si>
  <si>
    <t>Decreto federale del 31 gennaio 1975 concernente l'aumento degli introiti fiscali a contare dal 1976</t>
  </si>
  <si>
    <t>Decreto federale del 31 gennaio 1975 che frena le decisioni in materia di spese</t>
  </si>
  <si>
    <t>Decreto federale del 20 giugno 1975 concernente una modificazione della Costituzione nel campo dell'economia idrica</t>
  </si>
  <si>
    <t>Legge federale del 13 dicembre 1974 su l'importazione e l'esportazione dei prodotti agrcoli trasformati</t>
  </si>
  <si>
    <t>Iniziativa popolare del 25 agosto 1971 sulla partecipazione</t>
  </si>
  <si>
    <t>Controprogetto del 5 ottobre 1974</t>
  </si>
  <si>
    <t>Iniziativa popolare del 19 marzo 1974 in favore di una più equa imposizione fiscale e dell'abolizione dei privilegi fiscali</t>
  </si>
  <si>
    <t>Legge federale del 4 ottobre 1974 sulla pianificazione del territorio</t>
  </si>
  <si>
    <t>Decreto federale del 20 giugno 1975 concernente un accordo tra la Confederazione Svizzera e l'Associazione internazionale dello sviluppo (IDA) concernente un mutuo di 200 milioni di franchi</t>
  </si>
  <si>
    <t>Decreto federale dell'11 marzo 1976 per una nuova concezione dell'assicurazione contro la disoccupazione</t>
  </si>
  <si>
    <t>Decreto federale del 19 marzo 1976 concernente un articolo costituzionale sulla radiotelevisione</t>
  </si>
  <si>
    <t>Iniziativa popolare dell'11 aprile 1972 intesa all'introduzione da parte della Confederazione di un'assicurazione di responsabilità civile per autoveicoli e biciclette</t>
  </si>
  <si>
    <t>Decreto federale del 19 dicembre 1975 sulla politica monetaria e del credito</t>
  </si>
  <si>
    <t>Decreto federale del 19 dicembre 1975 concernente la vigilanza sui prezzi</t>
  </si>
  <si>
    <t>Iniziativa popolare del 20 novembre 1973 per l'introduzione della settimana lavorativa di 40 ore</t>
  </si>
  <si>
    <t>Iniziativa popolare del 12 marzo 1974 «per la protezione della Svizzera» (Quarta iniziativa contro l'inforestierimento)</t>
  </si>
  <si>
    <t>iniziativa popolare del 15 marzo 1974 «per una limitazione del numero annuale delle naturalizzazioni» (Quinta iniziativa contro l'inforestierimento)</t>
  </si>
  <si>
    <t>Iniziativa popolare del 20 marzo 1973 «contro la limitazione del diritto di voto in materia di trattati internazionali»</t>
  </si>
  <si>
    <t>Controprogetto del 17 dicembre 1976</t>
  </si>
  <si>
    <t>Decreto federale del 17 dicembre 1976 concernente la riforma dell'imposta sulla cifra d'affari e dell'imposta federale diretta</t>
  </si>
  <si>
    <t>Decreto federale del 17 dicembre 1976 sull'armonizzazione fiscale</t>
  </si>
  <si>
    <t>Iniziativa popolare del 30 giugno 1973 «per un'efficace protezione dei locatari»</t>
  </si>
  <si>
    <t>Controprogetto del 25 marzo 1977</t>
  </si>
  <si>
    <t>Iniziativa popolare del 26 settembre 1974 «contro l'inquinamento atmosferico cagionato dai veicoli a motore»</t>
  </si>
  <si>
    <t>Decreto federale del 25 marzo 1977 sull'aumento del numero di firme richiesto per l'iniziativa costituzionale (Art. 120 e 121 Cost.)</t>
  </si>
  <si>
    <t>Iniziativa popolare del 22 gennaio 1976 «per la soluzione dei termini»</t>
  </si>
  <si>
    <t>Iniziativa popolare del 27 giugno 1974 «per l'armonizzazione fiscale, per una più forte imposizione della ricchezza e per lo sgravio dei redditi bassi (Iniziativa per un'imposta sulla ricchezza)»</t>
  </si>
  <si>
    <t>Legge federale del 17 dicembre 1976 sui diritti politici</t>
  </si>
  <si>
    <t>Decreto federale del 5 maggio 1977 sull'introduzione di un servizio civile sostitutivo</t>
  </si>
  <si>
    <t>Legge federale del 5 maggio 1977 su provvedimenti per equilibrare le finanze federali</t>
  </si>
  <si>
    <t>Iniziativa popolare del 22 luglio 1994 «Democrazia nella costruzione delle strade nazionali»</t>
  </si>
  <si>
    <t>Modificazione del 24 giugno 1977 della legge federale sull'assicurazione per la vecchiaia e per i superstiti (Nona revisione dell'AVS)</t>
  </si>
  <si>
    <t>Iniziativa popolare del 10 aprile 1975 «per la diminuzione dell'età conferente il diritto alle prestazioni AVS»</t>
  </si>
  <si>
    <t>Decreto federale del 7 ottobre 1977 concernente l'articolo congiunturale della costituzione</t>
  </si>
  <si>
    <t>Legge federale del 24 giugno 1977 sull'ora</t>
  </si>
  <si>
    <t>Modificazione del 7 ottobre 1977 della legge federale sulla tariffa delle dogane svizzere</t>
  </si>
  <si>
    <t>Legge federale del 24 giugno 1977 sulla protezione della gravidanza e la punibilità dell'aborto</t>
  </si>
  <si>
    <t>Legge federale del 7 ottobre 1977 sull'aiuto alle università e la ricerca (LAUR)</t>
  </si>
  <si>
    <t>Iniziativa popolare del 30 maggio 1975 «per dodici domeniche annuali senza veicoli e aerei a motore»</t>
  </si>
  <si>
    <t>Decreto federale del 9 marzo 1978 sulla creazione del Cantone del Giura</t>
  </si>
  <si>
    <t>Decreto del 7 ottobre 1977 sull'economia lattiera 1977 (DEL 1977)</t>
  </si>
  <si>
    <t>Legge federale del 9 marzo 1978 sulla protezione degli animali (LPDA)</t>
  </si>
  <si>
    <t>Legge federale del 09 marzo 1978 sull'adempimento dei compiti della Confederazione in materia di polizia di sicurezza</t>
  </si>
  <si>
    <t>Legge federale del 19 aprile 1978 sulla formazione professionale (LFP)</t>
  </si>
  <si>
    <t>Decreto federale del 23 giugno 1978 sul diritto di voto e di eleggibilità per i diciottenni</t>
  </si>
  <si>
    <t>Decreto federale del 6 ottobre 1978 sull'iniziativa popolare del 21 febbraio 1974 «per l'incremento di sentieri e viottoli» (controprogetto)</t>
  </si>
  <si>
    <t>Iniziativa popolare del 6 ottobre 1978 «contro la pubblicità in favore dei prodotti che generano dipendenza»</t>
  </si>
  <si>
    <t>Iniziativa popolare del 20 maggio 1976 «per la salvaguardia dei diritti popolari e della sicurezza nella costruzione e nell'esercizio degli impianti nucleari»</t>
  </si>
  <si>
    <t>Decreto federale del 15 dicembre 1978 concernente la riforma dell'imposta sulla cifra d'affari e dell'imposta federale diretta</t>
  </si>
  <si>
    <t>Decreto federale del 06 ottobre 1978 concernente la legge sull'energia nucleare</t>
  </si>
  <si>
    <t>Iniziativa popolare del 17 settembre 1976 «per la separazione completa dello Stato e della Chiesa»</t>
  </si>
  <si>
    <t>Decreto federale del 22 giugno 1979 concernente il nuovo disciplinamento dell'approvvigionamento del Paese</t>
  </si>
  <si>
    <t>Modificazione del 21 marzo 1980 della legge federale sulla circolazione stradale [cinture di sicurezza e caschi di protezione]</t>
  </si>
  <si>
    <t>Decreto federale del 20 giugno 1980 che sopprime la quota dei Cantoni al prodotto netto delle tasse di bollo</t>
  </si>
  <si>
    <t>Decreto federale del 20 giugno 1980 che stabilisce la nuova ripartizione dei proventi netti della Regìa degli alcool tratti dall'imposizione delle bevande distillate</t>
  </si>
  <si>
    <t>Decreto federale del 20 giugno 1980 che modifica l'ordinamento del grano nel Paese</t>
  </si>
  <si>
    <t>Iniziativa popolare del 20 ottobre 1977 «Essere solidali, per una nuova politica degli stranieri»</t>
  </si>
  <si>
    <t>Decreto federale del 10 ottobre 1980 sull'iniziativa popolare del 15 dicembre 1976 «per l'eguaglianza dei diritti tra uomo e donna» (controprogetto)</t>
  </si>
  <si>
    <t>Decreto federale del 10 ottobre 1980 sull'iniziativa popolare del 23 dicembre 1977 «per la protezione dei diritti dei consumatori» (controprogetto)</t>
  </si>
  <si>
    <t>Decreto federale del 19 giugno 1981 concernente la proroga del regime finanziario e il miglioramento delle finanze federali</t>
  </si>
  <si>
    <t>Legge del 19 giugno 1981 sugli stranieri (LStr)</t>
  </si>
  <si>
    <t>Modificazione del 9 ottobre 1981 del Codice penale svizzero [Atti di violenza criminale]</t>
  </si>
  <si>
    <t>Iniziativa popolare dell'8 giugno 1979 «contro i prezzi abusivi»</t>
  </si>
  <si>
    <t>Controprogetto del 19 marzo 1982</t>
  </si>
  <si>
    <t>Decreto federale dell'8 ottobre 1982 sul nuovo disciplinamento dei dazi sui carburanti</t>
  </si>
  <si>
    <t>Decreto federale dell'8 ottobre 1982 concernente l'articolo costituzionale sull'energia</t>
  </si>
  <si>
    <t>Decreto federale del 24 giugno 1983 sulla revisione del diritto di cittadinanza nella Costituzione federale</t>
  </si>
  <si>
    <t>Decreto federale del 24 giugno 1983 inteso ad agevolare certe naturalizzazioni</t>
  </si>
  <si>
    <t>Decreto federale del 24 giugno 1983 sulla riscossione di una tassa sul traffico degli automezzi pesanti</t>
  </si>
  <si>
    <t>Decreto federale del 24 giugno 1983 concernente una tassa per l'utilizzazione delle strade nazionali</t>
  </si>
  <si>
    <t>Iniziativa popolare del 14 dicembre 1979 «per un vero servizio civile basato sulla prova del fatto»</t>
  </si>
  <si>
    <t>Iniziativa popolare dell'8 ottobre 1979 «contro l'abuso del segreto bancario e la potenza delle banche»</t>
  </si>
  <si>
    <t>Iniziativa popolare del 26 ottobre 1979 «contro la svendita del territorio»</t>
  </si>
  <si>
    <t>Iniziativa popolare dell'11 dicembre 1981 «per un futuro senza nuove centrali nucleari»</t>
  </si>
  <si>
    <t>Iniziativa popolare dell'11 dicembre 1981 «per un approvvigionamento energetico sicuro, economico ed ecologico»</t>
  </si>
  <si>
    <t>Iniziativa popolare del 21 gennaio 1980 «per un'efficace protezione della maternità»</t>
  </si>
  <si>
    <t>Decreto federale del 23 marzo 1984 concernente un articolo sulla radiotelevisione</t>
  </si>
  <si>
    <t>Decreto federale del 22 giugno 1984 sull'iniziativa popolare del 18 settembre 1980 «per l'indennizzo delle vittime della criminalità violenta» (controprogetto)</t>
  </si>
  <si>
    <t>Decreto federale del 5 ottobre 1984 che abolisce i sussidi per l'istruzione primaria</t>
  </si>
  <si>
    <t>Decreto federale del 5 ottobre 1984 che abolisce l'obbligo della Confederazione di versare sussidi in materia di sanità</t>
  </si>
  <si>
    <t>Decreto federale del 5 ottobre 1984 sui sussidi all'istruzione</t>
  </si>
  <si>
    <t>Iniziativa popolare dell'8 ottobre 1979 «per il prolungamento delle vacanze pagate» (Iniziativa sulle vacanze)</t>
  </si>
  <si>
    <t>Iniziativa popolare del 30 luglio 1980 «diritto alla vita»</t>
  </si>
  <si>
    <t>Decreto federale del 5 ottobre 1984 che sopprime la quota, spettante ai Cantoni, del prodotto netto delle tasse di bollo</t>
  </si>
  <si>
    <t>Decreto federale del 5 ottobre 1984 sulla nuova ripartizione del prodotto netto dell'imposizione fiscale delle bevande distillate</t>
  </si>
  <si>
    <t>Decreto federale del 14 dicembre 1984 abrogante l'aiuto ai coltivatori di grano che producono per il proprio consumo</t>
  </si>
  <si>
    <t>Decreto federale del 5 ottobre 1984 sull'iniziativa popolare del 23 febbraio 1981 «per il coordinamento dell'inizio dell'anno scolastico in tutti i Cantoni» (controprogetto)</t>
  </si>
  <si>
    <t>Decreto federale del 5 ottobre 1984 istitutivo della garanzia contro i rischi dell'innovazione a favore delle piccole e medie aziende</t>
  </si>
  <si>
    <t>Modificazione del 5 ottobre 1984 del Codice civile svizzero (Effetti del matrimonio in generale, regime dei beni fra i coniugi e diritto successorio)</t>
  </si>
  <si>
    <t>Iniziativa popolare del 17 settembre 1981 «per la soppressione della vivisezione»</t>
  </si>
  <si>
    <t>Decreto federale del 14 dicembre 1984 per l'adesione della Svizzera all'Organizzazione delle Nazioni Unite</t>
  </si>
  <si>
    <t>Iniziativa popolare dell'11 agosto 1981 «per la cultura»</t>
  </si>
  <si>
    <t>Controprogetto del 20 dicembre 1985</t>
  </si>
  <si>
    <t>Iniziativa popolare del 3 giugno 1982 «per una formazione e una riqualificazione professionali assicurate»</t>
  </si>
  <si>
    <t>Modificazione del 21 giugno 1985 del decreto federale sull'economia zuccheriera indigena</t>
  </si>
  <si>
    <t>Decreto federale del 21 marzo 1986 concernente l'iniziativa popolare «per la protezione degli inquilini» (controprogetto dell'Assemblea federale)</t>
  </si>
  <si>
    <t>Iniziativa popolare del 28 ottobre 1982 «per una giusta imposizione del traffico pesante (tassa sul traffico pesante)»</t>
  </si>
  <si>
    <t>Modificazione del 20 giugno 1986 della legge sull'asilo</t>
  </si>
  <si>
    <t>Modificazione del 20 giugno 1986 della legge federale concernente la dimora e il domicilio degli stranieri</t>
  </si>
  <si>
    <t>Iniziativa popolare del 19 maggio 1983 «per la consultazione del popolo in materia di spese militari (referendum sulle spese militari)»</t>
  </si>
  <si>
    <t>Decreto federale del 19 dicembre 1986 sulla procedura di voto in caso di iniziative con controprogetto</t>
  </si>
  <si>
    <t>Decreto federale del 19 dicembre 1986 concernente il progetto FERROVIA 2000</t>
  </si>
  <si>
    <t>Iniziativa popolare del 16 settembre 1985 «per la protezione delle paludi – Iniziativa Rothenthurm»</t>
  </si>
  <si>
    <t>Modificazione del 20 marzo 1987 della legge federale sull'assicurazione contro le malattie</t>
  </si>
  <si>
    <t>Decreto federale del 20 marzo 1987 sui fondamenti costituzionali per una politica coordinata dei trasporti</t>
  </si>
  <si>
    <t>Iniziativa popolare del 24 febbraio 1983 «per la riduzione dell'età AVS a 62 anni per gli uomini e a 60 anni per le donne»</t>
  </si>
  <si>
    <t>Iniziativa popolare del 24 maggio 1983 «città-campagna contro la speculazione fondiaria»</t>
  </si>
  <si>
    <t>Iniziativa popolare del 23 agosto 1984 «per la riduzione della durata del lavoro»</t>
  </si>
  <si>
    <t>Iniziativa popolare del 10 aprile 1985 «per la limitazione delle immigrazioni»</t>
  </si>
  <si>
    <t>Iniziativa popolare del 12 settembre 1986 «per una Svizzera senza esercito e per una politica globale di pace»</t>
  </si>
  <si>
    <t>Iniziativa popolare del 2 luglio 1987 «Per un paesaggio senza autostrade tra Morat e Yverdon»</t>
  </si>
  <si>
    <t>Iniziativa popolare del 2 luglio 1987 «Per un Knonauer Amt senza autostrade»</t>
  </si>
  <si>
    <t>Iniziativa popolare del 2 luglio 1987 «Per un paesaggio senza autostrade nella regione dell'Aar tra Bienne e Soletta/Zuchwil»</t>
  </si>
  <si>
    <t>Decreto federale del 23 giugno 1989 sulla viticoltura</t>
  </si>
  <si>
    <t>Modificazione del 23 giugno 1989 della legge federale sull'organizzazione giudiziaria</t>
  </si>
  <si>
    <t>Iniziativa popolare del 1° ottobre 1987 «Per un abbandono progressivo dell'energia nucleare»</t>
  </si>
  <si>
    <t>Iniziativa popolare del 23 aprile 1987 «Alt alla costruzione di centrali nucleari (moratoria)»</t>
  </si>
  <si>
    <t>Decreto federale del 6 ottobre 1989 relativo a un articolo costituzionale sull'energia</t>
  </si>
  <si>
    <t>Modificazione del 6 ottobre 1989 della legge federale sulla circolazione stradale (LCS)</t>
  </si>
  <si>
    <t>Decreto federale del 5 ottobre 1990 sul diritto di voto e di eleggibilità per i diciottenni</t>
  </si>
  <si>
    <t>Decreto federale del 14 dicembre 1990 concernente il nuovo regime delle finanze federali</t>
  </si>
  <si>
    <t>Modificazione del 5 ottobre 1990 del Codice penale militare (CPM)</t>
  </si>
  <si>
    <t>Iniziativa popolare del 30 aprile 1985 «per un'assicurazione malattie finanziariamente sopportabile (Iniziativa delle casse malati)»</t>
  </si>
  <si>
    <t>Iniziativa popolare del 30 ottobre 1986 «per la limitazione drastica e graduale degli esperimenti sugli animali (Via dagli esperimenti sugli animali!)»</t>
  </si>
  <si>
    <t>Decreto federale del 4 ottobre 1991 concernente l'adesione della Svizzera alle istituzioni di Bretton Woods</t>
  </si>
  <si>
    <t>Legge federale del 4 ottobre 1991 concernente la partecipazione della Svizzera alle istituzioni di Bretton Woods</t>
  </si>
  <si>
    <t>Legge federale del 24 gennaio 1991 sulla protezione delle acque (LPAc)</t>
  </si>
  <si>
    <t>Decreto federale del 21 giugno 1991 sull'iniziativa popolare del 13 aprile 1987 «contro gli abusi della tecnologia riproduttiva e genetica sull'essere umano» (Controprogetto dell'Assemblea federale)</t>
  </si>
  <si>
    <t>Decreto federale del 13 dicembre 1991 sull'introduzione di un servizio civile per gli obiettori di coscienza</t>
  </si>
  <si>
    <t>Modificazione del 21 giugno 1991 del Codice penale svizzero e del Codice penale militare (Reati contro l'integrità sessuale)</t>
  </si>
  <si>
    <t>Iniziativa popolare del 9 ottobre 1984 «per la salvaguardia delle nostre acque»</t>
  </si>
  <si>
    <t>Decreto federale del 4 ottobre 1991 concernente la costruzione di una ferrovia transalpina (Decreto sul transito alpino)</t>
  </si>
  <si>
    <t>Modificazione del 4 ottobre 1991 della legge federale concernente la procedura dell'Assemblea federale e la forma, la pubblicazione, l'entrata in vigore dei suoi atti (Legge sui rapporti fra i Consigli)</t>
  </si>
  <si>
    <t>Modificazione del 4 ottobre 1991 della legge federale sulle tasse di bollo</t>
  </si>
  <si>
    <t>Legge federale del 4 ottobre 1991 sul diritto fondiario rurale (LDFR)</t>
  </si>
  <si>
    <t>Modificazione del 4 ottobre 1991 della legge federale sulle indennità dovute ai membri dei Consigli legislativi e sui contributi ai gruppi (Legge sulle indennità parlamentari)</t>
  </si>
  <si>
    <t>Legge federale del 4 ottobre 1991 sui contributi destinati a coprire i costi d'infrastruttura dei gruppi e dei parlamentari (Legge sui costi d'infrastruttura)</t>
  </si>
  <si>
    <t>Decreto federale del 9 ottobre 1992 sullo Spazio economico europeo (SEE)</t>
  </si>
  <si>
    <t>Legge federale del 9 ottobre 1992 concernente l'aumento dei dazi all'importazione sui carburanti</t>
  </si>
  <si>
    <t>Decreto federale del 9 ottobre 1992 che abroga il divieto delle case da giuoco</t>
  </si>
  <si>
    <t>Iniziativa popolare del 26 ottobre 1990 «per l'abolizione della sperimentazione sugli animali»</t>
  </si>
  <si>
    <t>Iniziativa popolare del 14 dicembre 1990 «40 piazze d'armi sono sufficienti – Protezione dell'ambiente anche per i militari»</t>
  </si>
  <si>
    <t>Iniziativa popolare del 1° giugno 1992 «per una Svizzera senza nuovi aviogetti da combattimento»</t>
  </si>
  <si>
    <t>Decreto federale del 19 marzo 1993 contro gli abusi in materia di armi</t>
  </si>
  <si>
    <t>Decreto federale del 18 giugno 1993 sull'annessione del distretto bernese di Laufen al Cantone di Basilea Campagna</t>
  </si>
  <si>
    <t>Iniziativa popolare del 25 ottobre 1990 «per un giorno della Festa nazionale festivo (Iniziativa '1° agosto')»</t>
  </si>
  <si>
    <t>Decreto federale del 9 ottobre 1992 concernente provvedimenti temporanei contro l'aumento dei costi nell'assicurazione malattie</t>
  </si>
  <si>
    <t>Decreto federale del 19 marzo 1993 sui provvedimenti in materia di assicurazione contro la disoccupazione</t>
  </si>
  <si>
    <t>Decreto federale del 18 giugno 1993 sul regime finanziario</t>
  </si>
  <si>
    <t>Decreto federale del 18 giugno 1993 concernente il contributo al risanamento delle finanze federali</t>
  </si>
  <si>
    <t>Decreto federale del 18 giugno 1993 che prevede provvedimento atti a garantire il mantenimento della sicurezza sociale</t>
  </si>
  <si>
    <t>Decreto federale del 18 giugno 1993 sulle imposte speciali di consumo</t>
  </si>
  <si>
    <t>Iniziativa popolare dell'11 ottobre 1989 «per la diminuzione dei problemi dovuti all'alcool»</t>
  </si>
  <si>
    <t>Iniziativa popolare dell'11 ottobre 1989 «per la diminuzione dei problemi dovuti al consumo di tabacco»</t>
  </si>
  <si>
    <t>Decreto federale del 18 giugno 1993 concernente la proroga della tassa per l'utilizzazione delle strade nazionali</t>
  </si>
  <si>
    <t>Decreto federale del 18 giugno 1993 concernente la proroga della tassa sul traffico pesante</t>
  </si>
  <si>
    <t>Decreto federale del 18 giugno 1993 concernente l'introduzione di una tassa sul traffico pesante commisurata alle prestazioni e al consumo</t>
  </si>
  <si>
    <t>Iniziativa popolare dell'11 maggio 1990 «per la protezione della regione alpina dal traffico di transito»</t>
  </si>
  <si>
    <t>Modificazione del 18 giugno 1993 della legge federale sulla navigazione aerea (LNA)</t>
  </si>
  <si>
    <t>Decreto federale del 18 giugno 1993 concernente un articolo costituzionale sulla promozione della cultura (art. 27septies Cost.)</t>
  </si>
  <si>
    <t>Decreto federale del 7 dicembre 1993 concernente la revisione del disciplinamento della cittadinanza nella Costituzione federale (Naturalizzazione agevolata per i giovani stranieri)</t>
  </si>
  <si>
    <t>Legge federale del 18 giugno 1993 concernente le truppe svizzere per operazioni di mantenimento della pace (LOMP)</t>
  </si>
  <si>
    <t>Decreto federale del 18 marzo 1994 che sopprime la riduzione del prezzo dei cereali panificabili finanziata con il prodotto dei dazi</t>
  </si>
  <si>
    <t>Modificazione del 18 giugno 1993 del Codice penale svizzero e del Codice penale militare [Divieto della discriminazione razziale]</t>
  </si>
  <si>
    <t>Legge federale del 18 marzo 1994 sull'assicurazione malattie (LAMal)</t>
  </si>
  <si>
    <t>Iniziativa popolare del 17 marzo 1986 «per una sana assicurazione malattie»</t>
  </si>
  <si>
    <t>Legge federale del 18 marzo 1994 concernente misure coercitive in materia di diritto degli stranieri</t>
  </si>
  <si>
    <t>Decreto federale del 7 ottobre 1994 sull'iniziativa popolare del 26 febbraio 1990 «per un'agricoltura contadina efficiente e rispettosa dell'ambiente» (Controprogetto dell'Assemblea federale)</t>
  </si>
  <si>
    <t>Decreto federale del 18 marzo 1994 sull'economia lattiera 1988 (DEL 1988)</t>
  </si>
  <si>
    <t>Modificazione dell'8 ottobre 1993 della legge sull'agricoltura</t>
  </si>
  <si>
    <t>Decreto federale del 7 ottobre 1994 che istituisce un freno alle spese</t>
  </si>
  <si>
    <t>Modificazione del 7 ottobre 1994 della legge federale sull'assicurazione per la vecchiaia e per i superstiti (10a revisione dell'AVS)</t>
  </si>
  <si>
    <t>Iniziativa popolare del 30 maggio 1991 «per il potenziamento dell'AVS e dell'AI»</t>
  </si>
  <si>
    <t>Modificazione del 7 ottobre 1994 della legge federale sull'acquisto di fondi da parte di persone all'estero</t>
  </si>
  <si>
    <t>Decreto federale del 6 ottobre 1995 concernente la revisione dell'articolo costituzionale sulle lingue (art. 116 Cost.)</t>
  </si>
  <si>
    <t>Decreto federale del 21 dicembre 1995 sul passaggio del Comune bernese di Vellerat al Canton Giura</t>
  </si>
  <si>
    <t>Decreto federale del 24 marzo 1995 concernente la soppressione della competenza cantonale in materia di equipaggiamento personale dei militari</t>
  </si>
  <si>
    <t>Decreto federale del 24 marzo 1995 concernente la soppressione dell'obbligo d'acquisto di apparecchi di distillazione e di acquavite</t>
  </si>
  <si>
    <t>Decreto federale del 24 marzo 1995 concernente la soppressione dei contributi federali per la costruzione di posteggi presso le stazioni ferroviarie</t>
  </si>
  <si>
    <t>Controprogetto del 21 dicembre 1995 all'iniziativa popolare del 6 dicembre 1991 «Contadini e consumatori – per un'agricoltura in armonia con la natura»</t>
  </si>
  <si>
    <t>Iniziativa popolare del 18 ottobre 1993 «contro l'immigrazione clandestina»</t>
  </si>
  <si>
    <t>Modificazione del 22 marzo 1996 della legge federale sul lavoro nell'industria, nell'artigianato e nel commercio (Legge sul lavoro)</t>
  </si>
  <si>
    <t>Iniziativa popolare del 21 gennaio 1994 «Negoziati d'adesione all'UE: decida il Popolo!»</t>
  </si>
  <si>
    <t>Iniziativa popolare del 24 settembre 1992 «per un divieto di esportazione di materiale bellico»</t>
  </si>
  <si>
    <t>Decreto federale del 13 dicembre 1996 concernente la soppressione della regalia delle polveri</t>
  </si>
  <si>
    <t>Iniziativa popolare del 22 luglio 1993 «Gioventù senza droghe»</t>
  </si>
  <si>
    <t>Decreto federale del 19 dicembre 1997 che istituisce provvedimenti intesi a equilibrare il bilancio</t>
  </si>
  <si>
    <t>Iniziativa popolare del 25 ottobre 1993 «per la protezione della vita e dell'ambiente dalla manipolazione genetica (Iniziativa protezione genetica)»</t>
  </si>
  <si>
    <t>Iniziativa popolare del 14 ottobre 1991 «S.o.S. - per una Svizzera senza polizia ficcanaso»</t>
  </si>
  <si>
    <t>Legge federale del 19 dicembre 1997 concernente una tassa sul traffico pesante commisurata alle prestazioni (Legge sul traffico pesante, LTTP)</t>
  </si>
  <si>
    <t>Iniziativa popolare del 17 giugno 1994 «per prodotti alimentari a buon mercato e aziende rurali di coltura ecologica»</t>
  </si>
  <si>
    <t>Iniziativa popolare del 21 giugno 1995 «per la 10a revisione dell'AVS senza aumento dell'età di pensionamento»</t>
  </si>
  <si>
    <t>Decreto federale del 20 marzo 1998 concernente la costruzione e il finanziamento dei progetti d’infrastruttura dei trasporti pubblici</t>
  </si>
  <si>
    <t>Decreto federale del 29 aprile 1998 concernente un nuovo articolo di validità limitata sui cereali</t>
  </si>
  <si>
    <t>Iniziativa popolare del 9 novembre 1994 «per una politica ragionevole in materia di droga»</t>
  </si>
  <si>
    <t>Modifica del 20 marzo 1998 della legge federale sul lavoro nell’industria, nell’artigianato e nel commercio (Legge sul lavoro)</t>
  </si>
  <si>
    <t>Decreto federale del 9 ottobre 1998 concernente la modifica delle condizioni di eleggibilità al Consiglio federale</t>
  </si>
  <si>
    <t>Decreto federale del 26 giugno 1998 concernente un articolo costituzionale sulla medicina dei trapianti</t>
  </si>
  <si>
    <t>Iniziativa popolare del 22 ottobre 1993 «abitazione in proprietà per tutti»</t>
  </si>
  <si>
    <t>Modifica del 20 marzo 1998 della legge federale sulla pianificazione del territorio (LPT)</t>
  </si>
  <si>
    <t>Decreto federale del 18 dicembre 1998 su una nuova Costituzione federale</t>
  </si>
  <si>
    <t>Legge del 26 giugno 1998 sull'asilo (LAsi)</t>
  </si>
  <si>
    <t>Decreto federale del 26 giugno 1998 concernente misure urgenti nell’ambito dell’asilo e degli stranieri (DMAS)</t>
  </si>
  <si>
    <t>Decreto federale del 9 ottobre 1998 concernente la prescrizione medica di eroina</t>
  </si>
  <si>
    <t>Modifica del 26 giugno 1998 della legge federale sull’assicurazione per l’invalidità (LAI)</t>
  </si>
  <si>
    <t>Legge federale del 18 dicembre 1998 sull’assicurazione per la maternità (LAMat)</t>
  </si>
  <si>
    <t>Decreto federale dell'8 ottobre 1999 sulla riforma giudiziaria</t>
  </si>
  <si>
    <t>Iniziativa popolare del 5 dicembre 1997 «per accelerare la democrazia diretta (termini di trattazione per le iniziative popolari in forma di progetto elaborato)»</t>
  </si>
  <si>
    <t>Iniziativa popolare del 21 marzo 1995 «per un’equa rappresentanza delle donne nelle autorità federali (Iniziativa 3 marzo)»</t>
  </si>
  <si>
    <t>Iniziativa popolare del 18 gennaio 1994 «per la protezione dell’essere umano dalle manipolazioni nella tecnologia riproduttiva (Iniziativa per una riproduzione rispettosa della dignità umana)»</t>
  </si>
  <si>
    <t>Iniziativa popolare del 20 marzo 1996 «per il dimezzamento del traffico stradale motorizzato, allo scopo di salvaguardare e di migliorare gli spazi vitali (Iniziativa per dimezzare il traffico)»</t>
  </si>
  <si>
    <t>Decreto federale dell'8 ottobre 1999 che approva gli accordi settoriali fra la Confederazione Svizzera da una parte e la Comunità europea nonché eventualmente i suoi Stati membri o la Comunità europea dell’energia atomica dall’altra</t>
  </si>
  <si>
    <t>Iniziativa popolare del 21 marzo 1995 «per l’introduzione di un centesimo solare (Iniziativa solare)»</t>
  </si>
  <si>
    <t>Controprogetto dell'8 ottobre 1999 all'iniziativa popolare del 21 marzo 1995 «per l’introduzione di un centesimo solare (Iniziativa solare)»</t>
  </si>
  <si>
    <t>Decreto federale dell'8 ottobre 1999 concernente l'articolo costituzionale sulla tassa di incentivazione sull’energia per l’ambiente (Controprogetto all’iniziativa popolare del 21 marzo 1995 «volta a promuovere il risparmio energetico e a frenare lo spreco [Iniziativa energia e ambiente]»)</t>
  </si>
  <si>
    <t>Iniziativa popolare del 28 agosto 1995 «per una regolamentazione dell’immigrazione»</t>
  </si>
  <si>
    <t>Iniziativa popolare del 25 marzo 1997 «Più diritti per il Popolo grazie al referendum con controproposta (referendum propositivo)»</t>
  </si>
  <si>
    <t>Iniziativa popolare «a favore di un’AVS flessibile – contro l’aumento dell’età di pensionamento per le donne»</t>
  </si>
  <si>
    <t>Iniziativa popolare «per un’età pensionabile flessibile: dai 62 anni per donne e uomini»</t>
  </si>
  <si>
    <t>Iniziativa popolare del 26 marzo 1997 «Risparmi nel settore militare e della difesa integrata - per più pace e posti di lavoro con un futuro (Iniziativa ridistributiva)»</t>
  </si>
  <si>
    <t>Iniziativa popolare del 10 settembre 1998 «per costi ospedalieri più bassi»</t>
  </si>
  <si>
    <t>Legge del 24 marzo 2000 sul personale federale (LPers)</t>
  </si>
  <si>
    <t>Iniziativa popolare del 30 luglio 1996 «Sì all’Europa!»</t>
  </si>
  <si>
    <t>Iniziativa popolare del 12 dicembre 1997 «per farmaci a prezzi più bassi»</t>
  </si>
  <si>
    <t>Iniziativa popolare del 16 marzo 1999 «per una maggiore sicurezza stradale grazie alla velocità massima di 30 km/h nelle località, con eccezioni (Strade per tutti)»</t>
  </si>
  <si>
    <t>Modifica del 6 ottobre 2000 della legge federale sull’esercito e sull’amministrazione militare (Legge militare, LM) (Armamento)</t>
  </si>
  <si>
    <t>Modifica del 6 ottobre 2000 della legge federale sull’esercito e sull’amministrazione militare (Legge militare, LM) (Cooperazione in materia di istruzione)</t>
  </si>
  <si>
    <t>Decreto federale del 15 dicembre 2000 concernente la soppressione dell’obbligo d’approvazione per l’istituzione di diocesi</t>
  </si>
  <si>
    <t>Decreto federale del 22 giugno 2001 sul freno all’indebitamento</t>
  </si>
  <si>
    <t>Iniziativa popolare del 22 maggio 1996 «per garantire l’AVS - tassare l’energia e non il lavoro!»</t>
  </si>
  <si>
    <t>Iniziativa popolare del 10 settembre 1999 «per una politica di sicurezza credibile e una Svizzera senza esercito»</t>
  </si>
  <si>
    <t>Iniziativa popolare del 10 settembre 1999 «la solidarietà crea sicurezza: per un servizio civile volontario per la pace (SCP)»</t>
  </si>
  <si>
    <t>Iniziativa popolare del 5 novembre 1999 «per un’imposta sugli utili da capitale»</t>
  </si>
  <si>
    <t>Iniziativa popolare del 6 marzo 2000 «per l’adesione della Svizzera all’Organizzazione delle Nazioni Unite (ONU)»</t>
  </si>
  <si>
    <t>Iniziativa popolare del 5 novembre 1999 «per una durata ridotta del lavoro»</t>
  </si>
  <si>
    <t>Modifica del 23 marzo 2001 del Codice penale svizzero (Interruzione della gravidanza)</t>
  </si>
  <si>
    <t>Iniziativa popolare del 19 novembre 1999 «per madre e bambino - per la protezione del bambino non ancora nato e per l’aiuto a sua madre in stato di bisogno»</t>
  </si>
  <si>
    <t>Iniziativa popolare del 30 ottobre 2000 «per destinare le riserve d’oro eccedentarie della Banca nazionale svizzera al Fondo AVS (Iniziativa sull’oro)»</t>
  </si>
  <si>
    <t>Controprogetto del 22 marzo 2002 all'iniziativa popolare del 30 ottobre 2000 «per destinare le riserve d’oro eccedentarie della Banca nazionale svizzera al Fondo AVS (Iniziativa sull’oro)»</t>
  </si>
  <si>
    <t>Legge del 15 dicembre 2000 sul mercato dell’energia elettrica (LMEE)</t>
  </si>
  <si>
    <t>Iniziativa popolare del 13 novembre 2000 «contro gli abusi in materia di asilo»</t>
  </si>
  <si>
    <t>Decreto federale del 4 ottobre 2002 concernente la revisione dei diritti popolari</t>
  </si>
  <si>
    <t>Legge federale del 21 giugno 2002 sull'adeguamento dei contributi cantonali per le cure stazionarie all''interno dei Cantoni in base alla legge federale sull'assicurazione malattie</t>
  </si>
  <si>
    <t>Modifica del 4 ottobre 2002 della legge federale sull'esercito e sull'amministrazione militare (Legge militare, LM) [Esercito XXI]</t>
  </si>
  <si>
    <t>Iniziativa popolare del 14 marzo 1997 «per delle pigioni corrette»</t>
  </si>
  <si>
    <t>Iniziativa popolare del 1° maggio 1998 «per una domenica senz’auto ogni stagione - una prova per quattro anni (iniziativa per le domeniche)»</t>
  </si>
  <si>
    <t>Iniziativa popolare del 9 giugno 1999 «La salute a prezzi accessibili (Iniziativa sulla salute)»</t>
  </si>
  <si>
    <t>Iniziativa popolare del 14 giugno 1999 «Parità di diritti per i disabili»</t>
  </si>
  <si>
    <t>Iniziativa popolare del 28 settembre 1999 «Corrente senza nucleare – Per una svolta energetica e la disattivazione progressiva delle centrali nucleari (Corrente senza nucleare)»</t>
  </si>
  <si>
    <t>Iniziativa popolare del 28 settembre 1999 «Moratoria più – Per la proroga del blocco della costruzione di centrali nucleari e il contenimento del rischio nucleare (Moratoria più)»</t>
  </si>
  <si>
    <t>Iniziativa popolare del 26 aprile 1999 «per un’offerta appropriata di posti di tirocinio (Iniziativa sui posti di tirocinio)»</t>
  </si>
  <si>
    <t>Controprogetto del 3 ottobre 2003 all'iniziativa popolare del 28 novembre 2000 «Avanti - per autostrade sicure ed efficienti»</t>
  </si>
  <si>
    <t>Modifica del 13 dicembre 2002 del Codice delle obbligazioni (Locazione)</t>
  </si>
  <si>
    <t>Iniziativa popolare del 3 maggio 2000 «Internamento a vita per criminali sessuomani o violenti estremamente pericolosi e refrattari alla terapia»</t>
  </si>
  <si>
    <t>Modifica del 3 ottobre 2003 della legge federale sull’assicurazione per la vecchiaia e per i superstiti (11a revisione dell'AVS)</t>
  </si>
  <si>
    <t>Decreto federale del 3 ottobre 2003 relativo al finanziamento dell’AVS/AI mediante l’aumento delle aliquote dell’imposta sul valore aggiunto</t>
  </si>
  <si>
    <t>Legge federale del 20 giugno 2003 che modifica atti legislativi nel settore dell’imposizione dei coniugi e delle famiglie, dell’imposizione della proprietà abitativa e delle tasse di bollo</t>
  </si>
  <si>
    <t>Decreto federale del 3 ottobre 2003 sulla naturalizzazione ordinaria e la naturalizzazione agevolata dei giovani stranieri della seconda generazione</t>
  </si>
  <si>
    <t>Decreto federale del 3 ottobre 2003 sull’acquisto della cittadinanza degli stranieri della terza generazione</t>
  </si>
  <si>
    <t>Iniziativa popolare del 26 aprile 2002 «Servizi postali per tutti»</t>
  </si>
  <si>
    <t>Modifica del 3 ottobre 2003 della legge federale sulle indennità di perdita di guadagno in caso di servizio militare, servizio civile o servizio di protezione civile (Legge sulle indennità di perdita di guadagno, LIPG)</t>
  </si>
  <si>
    <t>Decreto federale del 3 ottobre 2003 concernente la nuova impostazione della perequazione finanziaria e della ripartizione dei compiti tra Confederazione e Cantoni (NPC)</t>
  </si>
  <si>
    <t>Decreto federale del 19 marzo 2004 concernente un nuovo ordinamento finanziario</t>
  </si>
  <si>
    <t>Legge federale del 19 dicembre 2003 concernente la ricerca sulle cellule staminali embrionali (Legge sulle cellule staminali, LCel)</t>
  </si>
  <si>
    <t>Decreto federale del 17 dicembre 2004 che approva e traspone nel diritto svizzero gli accordi bilaterali con l'UE per l'associazione della Svizzera alla normativa di Schengen e Dublino</t>
  </si>
  <si>
    <t>Legge federale del 18 giugno 2004 sull'unione domestica registrata di coppie omosessuali (Legge sull'unione domestica registrata, LUD)</t>
  </si>
  <si>
    <t>Decreto federale del 17 dicembre 2004 che approva e traspone nel diritto svizzero, mediante revisione delle misure collaterali, il Protocollo concluso con la Comunità europea e i suoi Stati membri relativo all’estensione dell’Accordo sulla libera circolazione delle persone ai nuovi Stati membri della Comunità europea</t>
  </si>
  <si>
    <t>Iniziativa popolare del 18 settembre 2003 «per alimenti prodotti senza manipolazioni genetiche»</t>
  </si>
  <si>
    <t>Modifica dell'8 ottobre 2004 della legge sul lavoro nell'industria, nell'artigianato e nel commercio (Legge sul lavoro)</t>
  </si>
  <si>
    <t>Decreto federale del 16 dicembre 2005 sul nuovo ordinamento delle disposizioni costituzionali nel settore della formazione</t>
  </si>
  <si>
    <t>Iniziativa popolare del 9 ottobre 2002 «Utili della Banca nazionale per l'AVS»</t>
  </si>
  <si>
    <t>Legge federale del 24 marzo 2006 sulla cooperazione con gli Stati dell'Europa dell'Est</t>
  </si>
  <si>
    <t>Legge federale del 24 marzo 2006 sugli assegni familiari (Legge sugli assegni familiari, LAFam)</t>
  </si>
  <si>
    <t>Iniziativa popolare del 9 dicembre 2004 «Per una cassa malati unica e sociale»</t>
  </si>
  <si>
    <t>Modifica del 6 ottobre 2006 della legge federale sull’assicurazione per l’invalidità (LAI)</t>
  </si>
  <si>
    <t>Iniziativa popolare del 3 novembre 2005 «Contro il rumore dei velivoli da combattimento nelle regioni turistiche»</t>
  </si>
  <si>
    <t>Legge federale del 23 marzo 2007 sul miglioramento delle condizioni quadro fiscali per le attività e gli investimenti imprenditoriali (Legge sulla riforma II dell’imposizione delle imprese</t>
  </si>
  <si>
    <t>Iniziativa popolare del 18 novembre 2005 «per naturalizzazioni democratiche»</t>
  </si>
  <si>
    <t>Iniziativa popolare dell’11 agosto 2004 «Sovranità del popolo senza propaganda di governo»</t>
  </si>
  <si>
    <t>Decreto federale del 21 dicembre 2007 concernente l'articolo costituzionale «Per qualità ed economicità nell’assicurazione malattie» (controprogetto all’iniziativa popolare del 28 luglio 2004 «Sì al ribasso dei premi delle casse malati nell’assicurazione di base»</t>
  </si>
  <si>
    <t>Iniziativa popolare del 1° marzo 2006 «Per l’imprescrittibilità dei reati di pornografia infantile»</t>
  </si>
  <si>
    <t>Iniziativa popolare del 28 marzo 2006 «Per un’età di pensionamento flessibile»</t>
  </si>
  <si>
    <t>Iniziativa popolare dell’11 maggio 2006 «Diritto di ricorso delle associazioni: basta con la politica ostruzionista – Più crescita per la Svizzera!»</t>
  </si>
  <si>
    <t>Iniziativa popolare del 13 gennaio 2006 «Per una politica della canapa che sia ragionevole e che protegga efficacemente i giovani»</t>
  </si>
  <si>
    <t>Modifica del 20 marzo 2008 della legge federale sugli stupefacenti e sulle sostanze psicotrope (Legge sugli stupefacenti, LStup)</t>
  </si>
  <si>
    <t>Decreto federale del 13 giugno 2008 che approva il rinnovo dell’Accordo tra la Svizzera e la Comunità europea ed i suoi Stati membri sulla libera circolazione delle persone e approva e traspone nel diritto svizzero il Protocollo relativo all’estensione alla Bulgaria e alla Romania dell’Accordo sulla libera circolazione delle persone</t>
  </si>
  <si>
    <t>Decreto federale del 3 ottobre 2008 concernente l'articolo costituzionale «Un futuro con la medicina complementare» (controprogetto all’iniziativa popolare del 15 settembre 2005 «Sì alla medicina complementare»)</t>
  </si>
  <si>
    <t>Decreto federale del 13 giugno 2008 che approva e traspone nel diritto svizzero lo scambio di note tra la Svizzera e la Comunità europea concernente il recepimento del regolamento (CE) n. 2252/2004 sui passaporti e i documenti di viaggio biometrici (Sviluppo dell’acquis di Schengen</t>
  </si>
  <si>
    <t>Decreto federale del 13 giugno 2008 sul finanziamento aggiuntivo temporaneo dell’assicurazione invalidità mediante l’aumento delle aliquote dell’imposta sul valore aggiunto, modificato dal decreto federale del 12 giugno 2009 concernente la modifica di tale decreto</t>
  </si>
  <si>
    <t>Decreto federale del 19 dicembre 2008 concernente la rinuncia all’introduzione dell’iniziativa popolare generica</t>
  </si>
  <si>
    <t>Decreto federale del 3 ottobre 2008 concernente la creazione di un sistema di finanziamento speciale per compiti connessi al traffico aereo</t>
  </si>
  <si>
    <t>Iniziativa popolare del 21 settembre 2007 «Per il divieto di esportare materiale bellico»</t>
  </si>
  <si>
    <t>Iniziativa popolare dell’8 luglio 2008 «Contro l’edificazione di minareti»</t>
  </si>
  <si>
    <t>Decreto federale del 25 settembre 2009 su un articolo costituzionale concernente la ricerca sull’essere umano</t>
  </si>
  <si>
    <t>Iniziativa popolare del 26 luglio 2007 «Contro il maltrattamento e per una migliore protezione giuridica degli animali (Iniziativa sull’avvocato degli animali)»</t>
  </si>
  <si>
    <t>Modifica del 19 dicembre 2008 della legge federale sulla previdenza professionale per la vecchiaia, i superstiti e l’invalidità (LPP) (Aliquota minima di conversione)</t>
  </si>
  <si>
    <t>Modifica del 19 marzo 2010 della legge federale sull’assicurazione obbligatoria contro la disoccupazione e l’indennità per insolvenza (Legge sull’assicurazione contro la disoccupazione, LADI)</t>
  </si>
  <si>
    <t>Iniziativa popolare del 15 febbraio 2008 «Per l'espulsione degli stranieri che commettono reati (Iniziativa espulsione)»</t>
  </si>
  <si>
    <t>Decreto federale del 10 giugno 2010 concernente l’espulsione e l’allontanamento, nel rispetto della Costituzione federale, degli stranieri che commettono reati (controprogetto all’iniziativa popolare «Per l’espulsione degli stranieri che commettono reati [Iniziativa espulsione]»)</t>
  </si>
  <si>
    <t>Iniziativa popolare del 6 maggio 2008 «Per imposte eque. Basta con gli abusi nella concorrenza fiscale (Iniziativa per imposte eque)»</t>
  </si>
  <si>
    <t>Iniziativa popolare del 23 febbraio 2009 «Per la protezione dalla violenza perpetrata con le armi»</t>
  </si>
  <si>
    <t>Iniziativa popolare del 18 dicembre 2007 «Basta con la costruzione sfrenata di abitazioni secondarie!»</t>
  </si>
  <si>
    <t>Decreto federale del 29 settembre 2011 concernente il disciplinamento dei giochi in denaro a favore dell’utilità pubblica (controprogetto all’iniziativa popolare del 10 settembre 2009 «Per giochi in denaro al servizio del bene comune)»</t>
  </si>
  <si>
    <t>Iniziativa popolare dell’11 agosto 2009 «Per il rafforzamento dei diritti popolari in politica estera (accordi internazionali: decida il popolo!)»</t>
  </si>
  <si>
    <t>Decreto federale del 15 marzo 2012 sulla promozione della formazione musicale dei giovani (Controprogetto all’iniziativa popolare del 18 dicembre 2008 «gioventù + musica»)</t>
  </si>
  <si>
    <t>Iniziativa popolare del 23 gennaio 2009 «Sicurezza dell’alloggio per i pensionati»</t>
  </si>
  <si>
    <t>Iniziativa popolare del 18 maggio 2010 «Protezione contro il fumo passivo»</t>
  </si>
  <si>
    <t>Modifica del 16 marzo 2012 della legge sulle epizoozie (LFE)</t>
  </si>
  <si>
    <t>Decreto federale del 15 giugno 2012 sulla politica familiare</t>
  </si>
  <si>
    <t>Modifica del 15 giugno 2012 della legge federale sulla pianificazione del territorio (Legge sulla pianificazione del territorio, LPT)</t>
  </si>
  <si>
    <t>Iniziativa popolare del 7 luglio 2011 «Elezione del Consiglio federale da parte del Popolo»</t>
  </si>
  <si>
    <t>Modifica del 28 settembre 2012 della legge sull’asilo (LAsi) (Modifiche urgenti della legge sull’asilo)</t>
  </si>
  <si>
    <t>Iniziativa popolare del 5 gennaio 2012 «Sì all’abolizione del servizio militare obbligatorio»</t>
  </si>
  <si>
    <t>Legge federale del 28 settembre 2012 sulla lotta contro le malattie trasmissibili dell’essere umano (Legge sulle epidemie, LEp)</t>
  </si>
  <si>
    <t>Modifica del 14 dicembre 2012 della legge federale sul lavoro nell’industria, nell’artigianato e nel commercio (Legge sul lavoro, LL)</t>
  </si>
  <si>
    <t>Iniziativa popolare del 21 marzo 2011 «1:12 – Per salari equi»</t>
  </si>
  <si>
    <t>Iniziativa popolare del 12 luglio 2011 «Iniziativa a favore delle famiglie: deduzioni fiscali anche per i genitori che accudiscono personalmente i figli»</t>
  </si>
  <si>
    <t>Modifica del 22 marzo 2013 della legge federale concernente la tassa per l’utilizzazione delle strade nazionali (Legge sul contrassegno stradale, LUSN)</t>
  </si>
  <si>
    <t>Decreto federale del 20 giugno 2013 concernente il finanziamento e l’ampliamento dell’infrastruttura ferroviaria (controprogetto diretto all’iniziativa popolare del 6 settembre 2010 «Per i trasporti pubblici»)</t>
  </si>
  <si>
    <t>Iniziativa popolare del 4 luglio 2011 «Il finanziamento dell’aborto è una questione privata – Sgravare l’assicurazione malattie stralciando i costi dell’interruzione di gravidanza dall’assicurazione di base obbligatoria»</t>
  </si>
  <si>
    <t>Iniziativa popolare del 14 febbraio 2012 «Contro l’immigrazione di massa»</t>
  </si>
  <si>
    <t>Decreto federale del 19 settembre 2013 concernente le cure mediche di base (Controprogetto diretto all’iniziativa popolare del 1° aprile 2010 «Sì alla medicina di famiglia»)</t>
  </si>
  <si>
    <t>Iniziativa popolare del 20 aprile 2011 «Affinché i pedofili non lavorino più con fanciulli»</t>
  </si>
  <si>
    <t>Iniziativa popolare del 23 gennaio 2012 «Per la protezione di salari equi (Iniziativa sui salari minimi)»</t>
  </si>
  <si>
    <t>Legge federale del 27 settembre 2013 sul fondo per l’acquisto dell’aereo da combattimento Gripen (Legge sul Fondo Gripen)</t>
  </si>
  <si>
    <t>Iniziativa popolare del 21 settembre 2011 «Basta con l’IVA discriminatoria per la ristorazione!»</t>
  </si>
  <si>
    <t>Iniziativa popolare del 23 maggio 2012 «Per una cassa malati pubblica»</t>
  </si>
  <si>
    <t>Iniziativa popolare del 19 ottobre 2012 «Basta ai privilegi fiscali dei milionari (Abolizione dell’imposizione forfettaria)»</t>
  </si>
  <si>
    <t>Iniziativa popolare del 2 novembre 2012 «Stop alla sovrappopolazione – sì alla conservazione delle basi naturali della vita»</t>
  </si>
  <si>
    <t>Iniziativa popolare del 20 marzo 2013 «Salvate l’oro della Svizzera (Iniziativa sull’oro)»</t>
  </si>
  <si>
    <t>Iniziativa popolare del 5 novembre 2012 «Sostenere le famiglie! Esentare dalle imposte gli assegni per i figli e gli assegni di formazione»</t>
  </si>
  <si>
    <t>Iniziativa popolare del 17 dicembre 2012 «Imposta sull’energia invece dell’IVA»</t>
  </si>
  <si>
    <t>Decreto federale del 12 dicembre 2014 concernente la modifica dell’articolo costituzionale relativo alla medicina riproduttiva e all’ingegneria genetica in ambito umano</t>
  </si>
  <si>
    <t>Iniziativa popolare del 20 gennaio 2012 «Sulle borse di studio»</t>
  </si>
  <si>
    <t>Iniziativa popolare del 15 febbraio 2013 «Tassare le eredità milionarie per finanziare la nostra AVS (Riforma dell’imposta sulle successioni)»</t>
  </si>
  <si>
    <t>Modifica del 26 settembre 2014 della legge federale sulla radiotelevisione (LRTV)</t>
  </si>
  <si>
    <t>Iniziativa popolare del 5 novembre 2012 «Per il matrimonio e la famiglia – No agli svantaggi per le coppie sposate»</t>
  </si>
  <si>
    <t>Iniziativa popolare del 28 dicembre 2012 «Per l’attuazione dell’espulsione degli stranieri che commettono reati (Iniziativa per l’attuazione)»</t>
  </si>
  <si>
    <t>Iniziativa popolare del 24 marzo 2014 «Contro la speculazione sulle derrate alimentari»</t>
  </si>
  <si>
    <t>Modifica del 26 settembre 2014 della legge federale concernente il transito stradale nella regione alpina (LTS) (Risanamento della galleria autostradale del San Gottardo)</t>
  </si>
  <si>
    <t>Iniziativa popolare del 30 maggio 2013 «A favore del servizio pubblico»</t>
  </si>
  <si>
    <t>Iniziativa popolare del 4 ottobre 2013 «Per un reddito di base incondizionato»</t>
  </si>
  <si>
    <t>Iniziativa popolare del 10 marzo 2014 «Per un equo finanziamento dei trasporti»</t>
  </si>
  <si>
    <t>Modifica del 12 dicembre 2014 della legge federale concernente la procreazione con assistenza medica (Legge sulla medicina della procreazione, LPAM)</t>
  </si>
  <si>
    <t>Modifica del 25 settembre 2015 della legge sull’asilo (LAsi)</t>
  </si>
  <si>
    <t>Iniziativa popolare del 6 settembre 2012 «Per un’economia sostenibile ed efficiente in materia di gestione delle risorse (economia verde)</t>
  </si>
  <si>
    <t>Iniziativa popolare del 17 dicembre 2013 «AVSplus: per un’AVS forte»</t>
  </si>
  <si>
    <t>Legge federale del 25 settembre 2015 sulle attività informative (LAIn)</t>
  </si>
  <si>
    <t>Iniziativa popolare del 16 novembre 2012 «Per un abbandono pianificato dell’energia nucleare (Iniziativa per l’abbandono del nucleare)»</t>
  </si>
  <si>
    <t>Decreto federale del 30 settembre 2016 concernente la naturalizzazione agevolata degli stranieri della terza generazione</t>
  </si>
  <si>
    <t>Decreto federale del 30 settembre 2016 concernente la creazione di un fondo per le strade nazionali e il traffico d’agglomerato</t>
  </si>
  <si>
    <t>Legge federale del 17 giugno 2016 concernente misure fiscali volte a rafforzare la competitività della piazza imprenditoriale svizzera (Legge sulla riforma III dell’imposizione delle imprese)</t>
  </si>
  <si>
    <t>Legge federale del 30 settembre 2016 sull’energia (LEne)</t>
  </si>
  <si>
    <t>Decreto federale del 14 marzo 2017 sulla sicurezza alimentare (controprogetto diretto all’iniziativa popolare dell'8 luglio 2014 «Per la sicurezza alimentare»)</t>
  </si>
  <si>
    <t>Decreto federale del 17 marzo 2017 sul finanziamento supplementare dell’AVS mediante l’aumento dell’imposta sul valore aggiunto</t>
  </si>
  <si>
    <t>Legge federale del 17 marzo 2017 sulla riforma della previdenza per la vecchiaia 2020</t>
  </si>
  <si>
    <t>Iniziativa popolare dell’11 dicembre 2015 «Sì all’abolizione del canone radiotelevisivo (Abolizione del canone Billag)»</t>
  </si>
  <si>
    <t>Iniziativa popolare del 1° dicembre 2015 «Per soldi a prova di crisi: emissione di moneta riservata alla Banca nazionale! (Iniziativa Moneta intera)»</t>
  </si>
  <si>
    <t>Legge federale del 29 settembre 2017 sui giochi in denaro (LGD)</t>
  </si>
  <si>
    <t>Decreto federale del 13 marzo 2018 concernente le vie ciclabili, i sentieri e i percorsi pedonali (controprogetto diretto all’iniziativa popolare del 1° marzo 2016 «Per la promozione delle vie ciclabili e dei sentieri e percorsi pedonali [Iniziativa per la bici]»)</t>
  </si>
  <si>
    <t>Iniziativa popolare del 26 novembre 2015 «Per derrate alimentari sane, prodotte nel rispetto dell’ambiente e in modo equo (Iniziativa per alimenti equi)»</t>
  </si>
  <si>
    <t>Iniziativa popolare del 30 marzo 2016 «Per la sovranità alimentare. L’agricoltura riguarda noi tutti»</t>
  </si>
  <si>
    <t>Iniziativa popolare del 23 marzo 2016 «Per la dignità degli animali da reddito agricoli (Iniziativa per vacche con le corna)»</t>
  </si>
  <si>
    <t>Iniziativa popolare del 12 agosto 2016 «Il diritto svizzero anziché giudici stranieri (Iniziativa per l’autodeterminazione)»</t>
  </si>
  <si>
    <t>Modifica del 16 marzo 2018 della legge federale sulla parte generale del diritto delle assicurazioni sociali (LPGA) (Base legale per la sorveglianza degli assicurati)</t>
  </si>
  <si>
    <t>Iniziativa popolare del 21 ottobre 2016 «Fermare la dispersione degli insediamenti – per uno sviluppo insediativo sostenibile (Iniziativa contro la dispersione degli insediamenti)»</t>
  </si>
  <si>
    <t>Legge federale del 28 settembre 2018 concernente la riforma fiscale e il finanziamento dell’AVS (RFFA)</t>
  </si>
  <si>
    <t>Decreto federale del 28 settembre 2018 che approva e traspone nel diritto svizzero lo scambio di note tra la Svizzera e l’UE concernente il recepimento della direttiva (UE) 2017/853 che modifica la direttiva UE sulle armi (Sviluppo dell’acquis di Schengen)</t>
  </si>
  <si>
    <t>Iniziativa popolare del 18 ottobre 2016 «Più abitazioni a prezzi accessibili»</t>
  </si>
  <si>
    <t>Modifica del 14 dicembre 2018 del Codice penale e del Codice penale militare (Discriminazione e incitamento all’odio basati sull’orientamento sessuale)</t>
  </si>
  <si>
    <t>Iniziativa popolare del 31 agosto 2018 «Per un’immigrazione moderata (Iniziativa per la limitazione)»</t>
  </si>
  <si>
    <t>Modifica del 27 settembre 2019 della legge federale sulla caccia e la protezione dei mammiferi e degli uccelli selvatici (Legge sulla caccia, LCP)</t>
  </si>
  <si>
    <t>Modifica del 27 settembre 2019 della legge federale sull’imposta federale diretta (LIFD) (Trattamento fiscale delle spese per la cura dei figli da parte di terzi)</t>
  </si>
  <si>
    <t>Modifica del 27 settembre 2019 della legge federale sulle indennità di perdita di guadagno per chi presta servizio e in caso di maternità (Legge sulle indennità di perdita di guadagno, LIPG)</t>
  </si>
  <si>
    <t>Decreto federale del 20 dicembre 2019 concernente l’acquisto di nuovi aerei da combattimento</t>
  </si>
  <si>
    <t>Iniziativa popolare del 10 ottobre 2016 «Per imprese responsabili – a tutela dell’essere umano e dell’ambiente»</t>
  </si>
  <si>
    <t>Iniziativa popolare del 21 giugno 2018 «Per il divieto di finanziare i produttori di materiale bellico»</t>
  </si>
  <si>
    <t>Iniziativa popolare del 15 settembre 2017 «Sì al divieto di dissimulare il proprio viso»</t>
  </si>
  <si>
    <t>Legge federale del 27 settembre 2019 sui servizi d’identificazione elettronica (Legge sull’Ie, LSIe)</t>
  </si>
  <si>
    <t>Decreto federale del 20 dicembre 2019 che approva l’Accordo di partenariato economico globale tra gli Stati dell’AELS e l’Indonesia</t>
  </si>
  <si>
    <t>Iniziativa popolare del 18 gennaio 2018 «Acqua potabile pulita e cibo sano – No alle sovvenzioni per l’impiego di pesticidi e l’uso profilattico di antibiotici»</t>
  </si>
  <si>
    <t>Iniziativa popolare del 25 maggio 2018 «Per una Svizzera senza pesticidi sintetici»</t>
  </si>
  <si>
    <t>Legge federale del 25 settembre 2020 sulle basi legali delle ordinanze del Consiglio federale volte a far fronte all’epidemia COVID-19 (Legge COVID-19)</t>
  </si>
  <si>
    <t>Legge federale del 25 settembre 2020 sulle misure di polizia per la lotta al terrorismo (MPT)</t>
  </si>
  <si>
    <t>Iniziativa popolare del 2 aprile 2019 «Sgravare i salari, tassare equamente il capitale»</t>
  </si>
  <si>
    <t>Modifica del 18 dicembre 2020 del Codice civile svizzero (Matrimonio per tutti)</t>
  </si>
  <si>
    <t>Iniziativa popolare del 7 novembre 2017 «Per cure infermieristiche forti (Iniziativa sulle cure infermieristiche)»</t>
  </si>
  <si>
    <t>Iniziativa popolare del 26 agosto 2019 «Per la designazione dei giudici federali mediante sorteggio (Iniziativa sulla giustizia)»</t>
  </si>
  <si>
    <t>Modifica del 19 marzo 2021 della legge federale sulle basi legali delle ordinanze del Consiglio federale volte a far fronte all’epidemia di COVID-19 (Legge COVID-19) (Casi di rigore, assicurazione contro la disoccupazione, custodia di bambini complementare alla famiglia, operatori culturali, eventi)</t>
  </si>
  <si>
    <t>Iniziativa popolare del 18 marzo 2019 «Sì al divieto degli esperimenti sugli animali e sugli esseri umani – Sì ad approcci di ricerca che favoriscano la sicurezza e il progresso»</t>
  </si>
  <si>
    <t>Iniziativa popolare del 12 settembre 2019 «Sì alla protezione dei fanciulli e degli adolescenti dalla pubblicità per il tabacco (Fanciulli e adolescenti senza pubblicità per il tabacco)»</t>
  </si>
  <si>
    <t>Modifica del 18 giugno 2021 della legge federale sulle tasse di bollo (LTB)</t>
  </si>
  <si>
    <t>Legge federale del 18 giugno 2021 su un pacchetto di misure a favore dei media</t>
  </si>
  <si>
    <t>Modifica del 1° ottobre 2021 della legge federale sulla produzione e la cultura cinematografiche (Legge sul cinema, LCin)</t>
  </si>
  <si>
    <t>Modifica del 1° ottobre 2021 della legge federale sul trapianto di organi, tessuti e cellule (Legge sui trapianti)</t>
  </si>
  <si>
    <t>Decreto federale del 1° ottobre 2021 che approva e traspone nel diritto svizzero lo scambio di note tra la Svizzera e l’UE concernente il recepimento del regolamento (UE) 2019/1896 relativo alla guardia di frontiera e costiera europea e all’abrogazione dei regolamenti (UE) n. 1052/2013 e (UE) 2016/1624 (Sviluppo dell’acquis di Schengen)</t>
  </si>
  <si>
    <t>Iniziativa popolare del 17 settembre 2019 «No all’allevamento intensivo in Svizzera (Iniziativa sull’allevamento intensivo)»</t>
  </si>
  <si>
    <t>Decreto federale del 17 dicembre 2021 sul finanziamento supplementare dell’AVS mediante l’aumento dell’imposta sul valore aggiunto</t>
  </si>
  <si>
    <t>Modifica del 17 dicembre 2021 della legge federale sull’assicurazione per la vecchiaia e per i superstiti (LAVS) (AVS 21)</t>
  </si>
  <si>
    <t>Modifica del 17 dicembre 2021 della legge federale sull’imposta preventiva (LIP) (Rafforzamento del mercato dei capitali di terzi)</t>
  </si>
  <si>
    <t>FF 1946 I 1043</t>
  </si>
  <si>
    <t>FF 1949 I 149</t>
  </si>
  <si>
    <t>FF 1948 I 1047</t>
  </si>
  <si>
    <t>FF 1949 I 151</t>
  </si>
  <si>
    <t>FF 1949 I 441</t>
  </si>
  <si>
    <t>FF 1949 I 468</t>
  </si>
  <si>
    <t>FF 1950 I 187</t>
  </si>
  <si>
    <t>FF 1950 I 217</t>
  </si>
  <si>
    <t>FF 1950 I 445</t>
  </si>
  <si>
    <t>FF 1950 I 861</t>
  </si>
  <si>
    <t>FF 1951 I 985</t>
  </si>
  <si>
    <t>FF 1952 I 111</t>
  </si>
  <si>
    <t>FF 1952 I 285</t>
  </si>
  <si>
    <t>FF 1952 I 281</t>
  </si>
  <si>
    <t>FF 1952 I 105</t>
  </si>
  <si>
    <t>FF 1952 I 277</t>
  </si>
  <si>
    <t>FF 1952 I 842</t>
  </si>
  <si>
    <t>FF 1952 I 844</t>
  </si>
  <si>
    <t>FF 1952 I 581</t>
  </si>
  <si>
    <t>FF 1953 I 844</t>
  </si>
  <si>
    <t>FF 1953 I 1068</t>
  </si>
  <si>
    <t>FF 1953 I 1064</t>
  </si>
  <si>
    <t>FF 1954 I 489</t>
  </si>
  <si>
    <t>FF 1954 I 709</t>
  </si>
  <si>
    <t>FF 1954 I 889</t>
  </si>
  <si>
    <t>FF 1955 I 984</t>
  </si>
  <si>
    <t>FF 1956 I 287</t>
  </si>
  <si>
    <t>FF 1955 I 685</t>
  </si>
  <si>
    <t>FF 1956 I 510</t>
  </si>
  <si>
    <t>FF 1956 I 512</t>
  </si>
  <si>
    <t>FF 1956 I 886</t>
  </si>
  <si>
    <t>FF 1956 I 888</t>
  </si>
  <si>
    <t>FF 1957 I 996</t>
  </si>
  <si>
    <t>FF 1957 I 1033</t>
  </si>
  <si>
    <t>FF 1957 I 831</t>
  </si>
  <si>
    <t>FF 1958 I 88</t>
  </si>
  <si>
    <t>FF 1958 I 278</t>
  </si>
  <si>
    <t>FF 1958 I 273</t>
  </si>
  <si>
    <t>FF 1958 I 543</t>
  </si>
  <si>
    <t>FF 1958 I 798</t>
  </si>
  <si>
    <t>FF 1957 I 1332</t>
  </si>
  <si>
    <t>FF 1958 I 545</t>
  </si>
  <si>
    <t>FF 1960 I 543</t>
  </si>
  <si>
    <t>FF 1960 II 918</t>
  </si>
  <si>
    <t>FF 1960 II 1826</t>
  </si>
  <si>
    <t>FF 1960 II 1245</t>
  </si>
  <si>
    <t>FF 1961 I 783</t>
  </si>
  <si>
    <t>FF 1961 I 769</t>
  </si>
  <si>
    <t>FF 1961 II 1781</t>
  </si>
  <si>
    <t>FF 1962 I 961</t>
  </si>
  <si>
    <t>FF 1963 I 259</t>
  </si>
  <si>
    <t>FF 1963 II 1432</t>
  </si>
  <si>
    <t>FF 1963 I 785</t>
  </si>
  <si>
    <t>FF 1963 II 1435</t>
  </si>
  <si>
    <t>FF 1963 II 1361</t>
  </si>
  <si>
    <t>FF 1964 II 1932</t>
  </si>
  <si>
    <t>RU 1964 209</t>
  </si>
  <si>
    <t>FF 1964 II 1924</t>
  </si>
  <si>
    <t>FF 1966 I 346</t>
  </si>
  <si>
    <t>FF 1966 I 882</t>
  </si>
  <si>
    <t>FF 1966 II 702</t>
  </si>
  <si>
    <t>FF 1967 II 319</t>
  </si>
  <si>
    <t>FF 1967 II 320</t>
  </si>
  <si>
    <t>FF 1968 II 659</t>
  </si>
  <si>
    <t>FF 1969 I 418</t>
  </si>
  <si>
    <t>FF 1969 I 994</t>
  </si>
  <si>
    <t>FF 1970 I 410</t>
  </si>
  <si>
    <t>FF 1970 I 379</t>
  </si>
  <si>
    <t>FF 1970 I 412</t>
  </si>
  <si>
    <t>FF 1970 II 1</t>
  </si>
  <si>
    <t>FF 1970 II 761</t>
  </si>
  <si>
    <t>FF 1970 II 1312</t>
  </si>
  <si>
    <t>FF 1971 I 331</t>
  </si>
  <si>
    <t>FF 1971 II 1471</t>
  </si>
  <si>
    <t>FF 1971 II 1475</t>
  </si>
  <si>
    <t>RU 1971 961</t>
  </si>
  <si>
    <t>RU 1971 1446</t>
  </si>
  <si>
    <t>FF 1972 I 1428</t>
  </si>
  <si>
    <t>FF 1972 I 1430</t>
  </si>
  <si>
    <t>FF 1972 II 820</t>
  </si>
  <si>
    <t>FF 1972 II 814</t>
  </si>
  <si>
    <t>FF 1972 II 816</t>
  </si>
  <si>
    <t>FF 1972 II 818</t>
  </si>
  <si>
    <t>RU 1972 2893</t>
  </si>
  <si>
    <t>RU 1972 2903</t>
  </si>
  <si>
    <t>RU 1972 2883</t>
  </si>
  <si>
    <t>FF 1973 I 1397</t>
  </si>
  <si>
    <t>FF 1974 II 172</t>
  </si>
  <si>
    <t>FF 1974 II 779</t>
  </si>
  <si>
    <t>FF 1974 II 782</t>
  </si>
  <si>
    <t>FF 1974 I 784</t>
  </si>
  <si>
    <t>FF 1974 II 784</t>
  </si>
  <si>
    <t>RU 1974 1184</t>
  </si>
  <si>
    <t>FF 1974 II 777</t>
  </si>
  <si>
    <t>FF 1974 II 752</t>
  </si>
  <si>
    <t>FF 1975 I 531</t>
  </si>
  <si>
    <t>FF 1975 I 529</t>
  </si>
  <si>
    <t>FF 1975 II 192</t>
  </si>
  <si>
    <t>FF 1974 II 787</t>
  </si>
  <si>
    <t>FF 1975 II 196</t>
  </si>
  <si>
    <t>FF 1974 II 715</t>
  </si>
  <si>
    <t>FF 1975 II 188</t>
  </si>
  <si>
    <t>FF 1976 I 1056</t>
  </si>
  <si>
    <t>FF 1976 I 1054</t>
  </si>
  <si>
    <t>FF 1975 II 2244</t>
  </si>
  <si>
    <t>RU 1975 2568</t>
  </si>
  <si>
    <t>RU 1975 2552</t>
  </si>
  <si>
    <t>FF 1976 III 671</t>
  </si>
  <si>
    <t>FF 1976 III 673</t>
  </si>
  <si>
    <t>FF 1976 III 1521</t>
  </si>
  <si>
    <t>FF 1976 III 1523</t>
  </si>
  <si>
    <t>FF 1976 III 1530</t>
  </si>
  <si>
    <t>FF 1977 I 1274</t>
  </si>
  <si>
    <t>FF 1977 I 1272</t>
  </si>
  <si>
    <t>FF 1977 I 1268</t>
  </si>
  <si>
    <t>FF 1977 I 1270</t>
  </si>
  <si>
    <t>FF 1977 II 394</t>
  </si>
  <si>
    <t>FF 1976 III 675</t>
  </si>
  <si>
    <t>FF 1976 III 1445</t>
  </si>
  <si>
    <t>FF 1977 II 396</t>
  </si>
  <si>
    <t>FF 1977 II 371</t>
  </si>
  <si>
    <t>FF 1977 I 1266</t>
  </si>
  <si>
    <t>FF 1977 II 859</t>
  </si>
  <si>
    <t>FF 1977 III 259</t>
  </si>
  <si>
    <t>FF 1977 II 900</t>
  </si>
  <si>
    <t>FF 1977 III 242</t>
  </si>
  <si>
    <t>FF 1977 III 93</t>
  </si>
  <si>
    <t>FF 1977 III 201</t>
  </si>
  <si>
    <t>FF 1977 III 926</t>
  </si>
  <si>
    <t>FF 1978 I 656</t>
  </si>
  <si>
    <t>FF 1977 III 244</t>
  </si>
  <si>
    <t>FF 1978 I 643</t>
  </si>
  <si>
    <t>FF 1978 I 633</t>
  </si>
  <si>
    <t>FF 1978 I 1073</t>
  </si>
  <si>
    <t>FF 1978 I 1518</t>
  </si>
  <si>
    <t>FF 1978 II 885</t>
  </si>
  <si>
    <t>FF 1978 II 887</t>
  </si>
  <si>
    <t>FF 1978 II 888</t>
  </si>
  <si>
    <t>FF 1978 II 1644</t>
  </si>
  <si>
    <t>FF 1978 II 879</t>
  </si>
  <si>
    <t>FF 1979 I 623</t>
  </si>
  <si>
    <t>FF 1979 II 401</t>
  </si>
  <si>
    <t>FF 1980 I 1001</t>
  </si>
  <si>
    <t>FF 1980 II 605</t>
  </si>
  <si>
    <t>FF 1980 II 606</t>
  </si>
  <si>
    <t>FF 1980 II 607</t>
  </si>
  <si>
    <t>FF 1980 III 620</t>
  </si>
  <si>
    <t>FF 1980 III 618</t>
  </si>
  <si>
    <t>FF 1980 III 622</t>
  </si>
  <si>
    <t>FF 1981 II 546</t>
  </si>
  <si>
    <t>FF 1981 II 554</t>
  </si>
  <si>
    <t>FF 1981 III 191</t>
  </si>
  <si>
    <t>FF 1982 I 790</t>
  </si>
  <si>
    <t>FF 1982 II 105</t>
  </si>
  <si>
    <t>FF 1982 II 107</t>
  </si>
  <si>
    <t>FF 1983 II 674</t>
  </si>
  <si>
    <t>FF 1983 II 676</t>
  </si>
  <si>
    <t>FF 1983 II 677</t>
  </si>
  <si>
    <t>FF 1983 II 679</t>
  </si>
  <si>
    <t>FF 1983 III 841</t>
  </si>
  <si>
    <t>FF 1983 II 672</t>
  </si>
  <si>
    <t>FF 1983 III 837</t>
  </si>
  <si>
    <t>FF 1984 I 1129</t>
  </si>
  <si>
    <t>FF 1984 I 1131</t>
  </si>
  <si>
    <t>FF 1983 III 835</t>
  </si>
  <si>
    <t>FF 1984 I 708</t>
  </si>
  <si>
    <t>FF 1984 II 748</t>
  </si>
  <si>
    <t>FF 1984 III 10</t>
  </si>
  <si>
    <t>FF 1984 III 12</t>
  </si>
  <si>
    <t>FF 1984 III 11</t>
  </si>
  <si>
    <t>FF 1983 III 839</t>
  </si>
  <si>
    <t>FF 1984 II 747</t>
  </si>
  <si>
    <t>FF 1984 III 13</t>
  </si>
  <si>
    <t>FF 1984 III 14</t>
  </si>
  <si>
    <t>FF 1984 III 1426</t>
  </si>
  <si>
    <t>FF 1984 III 8</t>
  </si>
  <si>
    <t>FF 1984 III 83</t>
  </si>
  <si>
    <t>FF 1984 III 17</t>
  </si>
  <si>
    <t>FF 1985 II 278</t>
  </si>
  <si>
    <t>FF 1984 III 1425</t>
  </si>
  <si>
    <t>FF 1986 I 46</t>
  </si>
  <si>
    <t>FF 1986 I 737</t>
  </si>
  <si>
    <t>FF 1985 II 286</t>
  </si>
  <si>
    <t>FF 1986 I 735</t>
  </si>
  <si>
    <t>FF 1986 II 478</t>
  </si>
  <si>
    <t>FF 1986 II 493</t>
  </si>
  <si>
    <t>FF 1986 II 498</t>
  </si>
  <si>
    <t>FF 1987 I 14</t>
  </si>
  <si>
    <t>FF 1987 I 15</t>
  </si>
  <si>
    <t>FF 1987 I 44</t>
  </si>
  <si>
    <t>FF 1987 I 814</t>
  </si>
  <si>
    <t>FF 1987 I 816</t>
  </si>
  <si>
    <t>FF 1987 I 809</t>
  </si>
  <si>
    <t>FF 1986 III 304</t>
  </si>
  <si>
    <t>FF 1987 I 812</t>
  </si>
  <si>
    <t>FF 1988 I 1183</t>
  </si>
  <si>
    <t>FF 1988 II 1014</t>
  </si>
  <si>
    <t>FF 1989 I 879</t>
  </si>
  <si>
    <t>FF 1989 III 1465</t>
  </si>
  <si>
    <t>FF 1989 III 1467</t>
  </si>
  <si>
    <t>FF 1989 III 1468</t>
  </si>
  <si>
    <t>FF 1989 III 1469</t>
  </si>
  <si>
    <t>FF 1989 II 760</t>
  </si>
  <si>
    <t>FF 1989 II 697</t>
  </si>
  <si>
    <t>FF 1990 I 1203</t>
  </si>
  <si>
    <t>FF 1990 I 1202</t>
  </si>
  <si>
    <t>FF 1989 III 802</t>
  </si>
  <si>
    <t>FF 1989 III 841</t>
  </si>
  <si>
    <t>FF 1990 III 477</t>
  </si>
  <si>
    <t>FF 1990 I 643</t>
  </si>
  <si>
    <t>FF 1990 III 1405</t>
  </si>
  <si>
    <t>FF 1990 III 479</t>
  </si>
  <si>
    <t>FF 1990 I 1200</t>
  </si>
  <si>
    <t>FF 1991 I 1044</t>
  </si>
  <si>
    <t>FF 1991 III 1288</t>
  </si>
  <si>
    <t>FF 1991 III 1261</t>
  </si>
  <si>
    <t>FF 1991 I 213</t>
  </si>
  <si>
    <t>FF 1991 II 1229</t>
  </si>
  <si>
    <t>FF 1991 IV 950</t>
  </si>
  <si>
    <t>FF 1991 II 1243</t>
  </si>
  <si>
    <t>FF 1989 III 800</t>
  </si>
  <si>
    <t>FF 1991 III 1289</t>
  </si>
  <si>
    <t>FF 1991 III 1073</t>
  </si>
  <si>
    <t>FF 1991 III 1276</t>
  </si>
  <si>
    <t>FF 1991 III 1172</t>
  </si>
  <si>
    <t>FF 1991 III 1078</t>
  </si>
  <si>
    <t>FF 1991 III 1081</t>
  </si>
  <si>
    <t>FF 1992 VI 56</t>
  </si>
  <si>
    <t>FF 1993 I 1</t>
  </si>
  <si>
    <t>FF 1992 V 681</t>
  </si>
  <si>
    <t>FF 1993 I 820</t>
  </si>
  <si>
    <t>FF 1993 I 819</t>
  </si>
  <si>
    <t>FF 1993 II 786</t>
  </si>
  <si>
    <t>FF 1993 II 783</t>
  </si>
  <si>
    <t>RU 1992 1838</t>
  </si>
  <si>
    <t>RU 1993 1066</t>
  </si>
  <si>
    <t>FF 1993 II 789</t>
  </si>
  <si>
    <t>FF 1993 II 787</t>
  </si>
  <si>
    <t>FF 1993 II 785</t>
  </si>
  <si>
    <t>FF 1993 II 794</t>
  </si>
  <si>
    <t>FF 1993 II 796</t>
  </si>
  <si>
    <t>FF 1993 II 798</t>
  </si>
  <si>
    <t>FF 1993 II 804</t>
  </si>
  <si>
    <t>FF 1993 II 802</t>
  </si>
  <si>
    <t>FF 1993 II 806</t>
  </si>
  <si>
    <t>FF 1993 II 800</t>
  </si>
  <si>
    <t>FF 1993 II 842</t>
  </si>
  <si>
    <t>FF 1993 II 782</t>
  </si>
  <si>
    <t>FF 1993 IV 511</t>
  </si>
  <si>
    <t>FF 1993 II 809</t>
  </si>
  <si>
    <t>FF 1994 II 214</t>
  </si>
  <si>
    <t>FF 1993 II 807</t>
  </si>
  <si>
    <t>FF 1994 II 231</t>
  </si>
  <si>
    <t>FF 1993 I 3</t>
  </si>
  <si>
    <t>FF 1994 II 275</t>
  </si>
  <si>
    <t>FF 1994 III 1597</t>
  </si>
  <si>
    <t>FF 1994 II 324</t>
  </si>
  <si>
    <t>FF 1993 III 611</t>
  </si>
  <si>
    <t>FF 1994 III 1603</t>
  </si>
  <si>
    <t>FF 1994 III 1604</t>
  </si>
  <si>
    <t>FF 1994 III 1600</t>
  </si>
  <si>
    <t>FF 1994 III 1639</t>
  </si>
  <si>
    <t>FF 1995 IV 435</t>
  </si>
  <si>
    <t>FF 1996 I 246</t>
  </si>
  <si>
    <t>FF 1995 II 261</t>
  </si>
  <si>
    <t>FF 1995 II 262</t>
  </si>
  <si>
    <t>FF 1995 II 263</t>
  </si>
  <si>
    <t>FF 1996 I 247</t>
  </si>
  <si>
    <t>FF 1996 I 1122</t>
  </si>
  <si>
    <t>FF 1996 I 1127</t>
  </si>
  <si>
    <t>FF 1996 III 39</t>
  </si>
  <si>
    <t>FF 1996 IV 702</t>
  </si>
  <si>
    <t>FF 1996 V 845</t>
  </si>
  <si>
    <t>RU 1996 3459</t>
  </si>
  <si>
    <t>FF 1997 II 462</t>
  </si>
  <si>
    <t>FF 1997 IV 1256</t>
  </si>
  <si>
    <t>FF 1997 II 456</t>
  </si>
  <si>
    <t>FF 1996 III 38</t>
  </si>
  <si>
    <t>FF 1997 IV 1262</t>
  </si>
  <si>
    <t>FF 1997 II 458</t>
  </si>
  <si>
    <t>FF 1997 IV 1254</t>
  </si>
  <si>
    <t>FF 1998 I 1005</t>
  </si>
  <si>
    <t>FF 1998 II 1926</t>
  </si>
  <si>
    <t>FF 1997 II 460</t>
  </si>
  <si>
    <t>FF 1998 I 1012</t>
  </si>
  <si>
    <t>FF 1998 IV 3787</t>
  </si>
  <si>
    <t>FF 1998 III 2741</t>
  </si>
  <si>
    <t>FF 1998 IV 3788</t>
  </si>
  <si>
    <t>FF 1998 I 1037</t>
  </si>
  <si>
    <t>FF 1998 III 2791</t>
  </si>
  <si>
    <t>RU 1998 1582</t>
  </si>
  <si>
    <t>RU 1998 2293</t>
  </si>
  <si>
    <t>FF 1998 III 2747</t>
  </si>
  <si>
    <t>FF 1998 IV 4493</t>
  </si>
  <si>
    <t>FF 1999 4361</t>
  </si>
  <si>
    <t>FF 1999 4363</t>
  </si>
  <si>
    <t>FF 1999 7585</t>
  </si>
  <si>
    <t>FF 1999 7460</t>
  </si>
  <si>
    <t>FF 1999 7457</t>
  </si>
  <si>
    <t>FF 2000 1908</t>
  </si>
  <si>
    <t>FF 2000 1910</t>
  </si>
  <si>
    <t>FF 2000 1912</t>
  </si>
  <si>
    <t>FF 2000 1985</t>
  </si>
  <si>
    <t>FF 2000 3134</t>
  </si>
  <si>
    <t>FF 2000 3132</t>
  </si>
  <si>
    <t>FF 2000 4377</t>
  </si>
  <si>
    <t>FF 2000 4481</t>
  </si>
  <si>
    <t>FF 2000 4479</t>
  </si>
  <si>
    <t>FF 2000 5344</t>
  </si>
  <si>
    <t>FF 2001 2565</t>
  </si>
  <si>
    <t>FF 2001 2570</t>
  </si>
  <si>
    <t>FF 2001 2559</t>
  </si>
  <si>
    <t>FF 2001 2556</t>
  </si>
  <si>
    <t>FF 2001 2567</t>
  </si>
  <si>
    <t>FF 2001 5157</t>
  </si>
  <si>
    <t>FF 2001 2562</t>
  </si>
  <si>
    <t>FF 2001 1169</t>
  </si>
  <si>
    <t>FF 2001 5746</t>
  </si>
  <si>
    <t>FF 2002 2473</t>
  </si>
  <si>
    <t>FF 2000 5426</t>
  </si>
  <si>
    <t>FF 2002 2475</t>
  </si>
  <si>
    <t>FF 2002 5783</t>
  </si>
  <si>
    <t>RU 2002 1643</t>
  </si>
  <si>
    <t>FF 2002 5841</t>
  </si>
  <si>
    <t>FF 2002 5822</t>
  </si>
  <si>
    <t>FF 2002 2468</t>
  </si>
  <si>
    <t>FF 2002 7269</t>
  </si>
  <si>
    <t>FF 2002 7261</t>
  </si>
  <si>
    <t>FF 2002 7264</t>
  </si>
  <si>
    <t>FF 2002 7267</t>
  </si>
  <si>
    <t>FF 2002 7265</t>
  </si>
  <si>
    <t>FF 2002 2471</t>
  </si>
  <si>
    <t>FF 2003 5757</t>
  </si>
  <si>
    <t>FF 2002 7345</t>
  </si>
  <si>
    <t>FF 2003 3833</t>
  </si>
  <si>
    <t>FF 2003 5781</t>
  </si>
  <si>
    <t>FF 2003 5743</t>
  </si>
  <si>
    <t>FF 2003 3896</t>
  </si>
  <si>
    <t>FF 2003 5753</t>
  </si>
  <si>
    <t>FF 2003 5755</t>
  </si>
  <si>
    <t>FF 2004 1177</t>
  </si>
  <si>
    <t>FF 2003 5761</t>
  </si>
  <si>
    <t>FF 2003 5745</t>
  </si>
  <si>
    <t>FF 2004 1175</t>
  </si>
  <si>
    <t>FF 2003 7111</t>
  </si>
  <si>
    <t>FF 2004 6343</t>
  </si>
  <si>
    <t>FF 2004 2755</t>
  </si>
  <si>
    <t>FF 2004 6321</t>
  </si>
  <si>
    <t>FF 2005 3637</t>
  </si>
  <si>
    <t>FF 2004 4815</t>
  </si>
  <si>
    <t>FF 2005 6457</t>
  </si>
  <si>
    <t>FF 2005 6453</t>
  </si>
  <si>
    <t>FF 2006 3273</t>
  </si>
  <si>
    <t>FF 2006 3259</t>
  </si>
  <si>
    <t>FF 2006 5273</t>
  </si>
  <si>
    <t>FF 2006 7627</t>
  </si>
  <si>
    <t>FF 2007 4153</t>
  </si>
  <si>
    <t>FF 2007 2121</t>
  </si>
  <si>
    <t>FF 2007 6297</t>
  </si>
  <si>
    <t>FF 2008 1</t>
  </si>
  <si>
    <t>FF 2008 3</t>
  </si>
  <si>
    <t>FF 2008 4577</t>
  </si>
  <si>
    <t>FF 2008 4575</t>
  </si>
  <si>
    <t>FF 2008 1951</t>
  </si>
  <si>
    <t>FF 2008 1949</t>
  </si>
  <si>
    <t>FF 2008 1955</t>
  </si>
  <si>
    <t>FF 2008 4655</t>
  </si>
  <si>
    <t>FF 2008 7191</t>
  </si>
  <si>
    <t>FF 2008 4641</t>
  </si>
  <si>
    <t>FF 2008 4573</t>
  </si>
  <si>
    <t>FF 2009 13</t>
  </si>
  <si>
    <t>FF 2008 7193</t>
  </si>
  <si>
    <t>FF 2009 3765</t>
  </si>
  <si>
    <t>FF 2009 3763</t>
  </si>
  <si>
    <t>FF 2009 5789</t>
  </si>
  <si>
    <t>FF 2009 5791</t>
  </si>
  <si>
    <t>FF 2009 19</t>
  </si>
  <si>
    <t>FF 2010 1871</t>
  </si>
  <si>
    <t>FF 2010 3717</t>
  </si>
  <si>
    <t>FF 2010 3719</t>
  </si>
  <si>
    <t>FF 2010 3721</t>
  </si>
  <si>
    <t>FF 2010 5763</t>
  </si>
  <si>
    <t>FF 2011 4317</t>
  </si>
  <si>
    <t>FF 2011 4315</t>
  </si>
  <si>
    <t>FF 2011 6575</t>
  </si>
  <si>
    <t>FF 2012 47</t>
  </si>
  <si>
    <t>FF 2012 3057</t>
  </si>
  <si>
    <t>FF 2012 3053</t>
  </si>
  <si>
    <t>FF 2012 3055</t>
  </si>
  <si>
    <t>FF 2012 3073</t>
  </si>
  <si>
    <t>FF 2012 5223</t>
  </si>
  <si>
    <t>FF 2012 5289</t>
  </si>
  <si>
    <t>FF 2012 8475</t>
  </si>
  <si>
    <t>RU 2012 5359</t>
  </si>
  <si>
    <t>FF 2013 2117</t>
  </si>
  <si>
    <t>FF 2012 7201</t>
  </si>
  <si>
    <t>FF 2012 8487</t>
  </si>
  <si>
    <t>FF 2013 2119</t>
  </si>
  <si>
    <t>FF 2013 3995</t>
  </si>
  <si>
    <t>FF 2013 2175</t>
  </si>
  <si>
    <t>FF 2013 4003</t>
  </si>
  <si>
    <t>FF 2013 6301</t>
  </si>
  <si>
    <t>FF 2013 6303</t>
  </si>
  <si>
    <t>FF 2013 6299</t>
  </si>
  <si>
    <t>FF 2013 8341</t>
  </si>
  <si>
    <t>FF 2013 6319</t>
  </si>
  <si>
    <t>FF 2014 2587</t>
  </si>
  <si>
    <t>FF 2014 2585</t>
  </si>
  <si>
    <t>FF 2014 4407</t>
  </si>
  <si>
    <t>FF 2014 4403</t>
  </si>
  <si>
    <t>FF 2014 4405</t>
  </si>
  <si>
    <t>FF 2014 6205</t>
  </si>
  <si>
    <t>FF 2014 6201</t>
  </si>
  <si>
    <t>FF 2014 8363</t>
  </si>
  <si>
    <t>FF 2014 8369</t>
  </si>
  <si>
    <t>FF 2014 8365</t>
  </si>
  <si>
    <t>FF 2014 6327</t>
  </si>
  <si>
    <t>FF 2015 3935</t>
  </si>
  <si>
    <t>FF 2015 2247</t>
  </si>
  <si>
    <t>FF 2015 5841</t>
  </si>
  <si>
    <t>FF 2014 6325</t>
  </si>
  <si>
    <t>FF 2015 5843</t>
  </si>
  <si>
    <t>FF 2015 7899</t>
  </si>
  <si>
    <t>FF 2015 3933</t>
  </si>
  <si>
    <t>FF 2015 5151</t>
  </si>
  <si>
    <t>FF 2015 5895</t>
  </si>
  <si>
    <t>FF 2015 7901</t>
  </si>
  <si>
    <t>FF 2015 7897</t>
  </si>
  <si>
    <t>FF 2015 5925</t>
  </si>
  <si>
    <t>FF 2016 1621</t>
  </si>
  <si>
    <t>FF 2016 6819</t>
  </si>
  <si>
    <t>FF 2016 6825</t>
  </si>
  <si>
    <t>FF 2016 4381</t>
  </si>
  <si>
    <t>FF 2016 6921</t>
  </si>
  <si>
    <t>FF 2017 2065</t>
  </si>
  <si>
    <t>FF 2017 2063</t>
  </si>
  <si>
    <t>FF 2017 2075</t>
  </si>
  <si>
    <t>FF 2017 3611</t>
  </si>
  <si>
    <t>FF 2017 5325</t>
  </si>
  <si>
    <t>FF 2017 6749</t>
  </si>
  <si>
    <t>FF 2017 5333</t>
  </si>
  <si>
    <t>FF 2018 1223</t>
  </si>
  <si>
    <t>FF 2018 1215</t>
  </si>
  <si>
    <t>FF 2018 1217</t>
  </si>
  <si>
    <t>FF 2018 2955</t>
  </si>
  <si>
    <t>FF 2018 2953</t>
  </si>
  <si>
    <t>FF 2018 1231</t>
  </si>
  <si>
    <t>FF 2018 2957</t>
  </si>
  <si>
    <t>FF 2018 5105</t>
  </si>
  <si>
    <t>FF 2018 5159</t>
  </si>
  <si>
    <t>FF 2019 2239</t>
  </si>
  <si>
    <t>FF 2018 6637</t>
  </si>
  <si>
    <t>FF 2019 7201</t>
  </si>
  <si>
    <t>FF 2019 5459</t>
  </si>
  <si>
    <t>FF 2019 5449</t>
  </si>
  <si>
    <t>FF 2019 5677</t>
  </si>
  <si>
    <t>FF 2019 7275</t>
  </si>
  <si>
    <t>FF 2020 4921</t>
  </si>
  <si>
    <t>FF 2020 4925</t>
  </si>
  <si>
    <t>FF 2020 4923</t>
  </si>
  <si>
    <t>FF 2019 5419</t>
  </si>
  <si>
    <t>FF 2019 7277</t>
  </si>
  <si>
    <t>FF 2020 6691</t>
  </si>
  <si>
    <t>FF 2020 6693</t>
  </si>
  <si>
    <t>RU 2020 3835</t>
  </si>
  <si>
    <t>FF 2020 6901</t>
  </si>
  <si>
    <t>FF 2020 6795</t>
  </si>
  <si>
    <t>FF 2021 662</t>
  </si>
  <si>
    <t>FF 2020 8695</t>
  </si>
  <si>
    <t>FF 2021 1488</t>
  </si>
  <si>
    <t>FF 2021 1490</t>
  </si>
  <si>
    <t>RU 2021 153</t>
  </si>
  <si>
    <t>FF 2021 1491</t>
  </si>
  <si>
    <t>FF 2021 2315</t>
  </si>
  <si>
    <t>FF 2021 1494</t>
  </si>
  <si>
    <t>FF 2021 1495</t>
  </si>
  <si>
    <t>FF 2021 2326</t>
  </si>
  <si>
    <t>FF 2021 2328</t>
  </si>
  <si>
    <t>FF 2021 2333</t>
  </si>
  <si>
    <t>FF 2022 700</t>
  </si>
  <si>
    <t>FF 2021 2991</t>
  </si>
  <si>
    <t>FF 2021 2995</t>
  </si>
  <si>
    <t>FF 2021 3002</t>
  </si>
  <si>
    <t>Iniziativa popolare dell'11 giugno 1913 per sottoporre al referendum i trattati internazionali</t>
  </si>
  <si>
    <t>Iniziativa popolare dell'8 agosto 1916 per sopprimere la giustizia militare</t>
  </si>
  <si>
    <t>FF 1946 I 169</t>
  </si>
  <si>
    <t>FF 1946 I 583</t>
  </si>
  <si>
    <t>FF 1947 I 487</t>
  </si>
  <si>
    <t>FF 1950 I 432</t>
  </si>
  <si>
    <t>FF 1950 I 707</t>
  </si>
  <si>
    <t>FF 1950 I 657</t>
  </si>
  <si>
    <t>FF 1988 III 1265</t>
  </si>
  <si>
    <t>Iniziativa popolare del 28 febbraio 1985 «per la protezione delle aziende contadine e contro le fabbriche di animali (Iniziativa a favore dei piccoli contadini)»</t>
  </si>
  <si>
    <t>FF 1988 III 668</t>
  </si>
  <si>
    <t>Iniziativa popolare del 15 gennaio 1985 «per velocità 130/100»</t>
  </si>
  <si>
    <t>FF 1995 IV 438</t>
  </si>
  <si>
    <t>Legge del 6 ottobre 1995 sull'organizzazione del Governo e dell'Amministrazione (LOGA)</t>
  </si>
  <si>
    <t>FF 2011 2461</t>
  </si>
  <si>
    <t>Legge federale del 18 marzo 2011 sul prezzo fisso dei libri (LPLib)</t>
  </si>
  <si>
    <t>Modifica del 30 settembre 2011 della legge federale sull’assicurazione malattie (LAMal) (Managed Care)</t>
  </si>
  <si>
    <t>FF 2011 6615</t>
  </si>
  <si>
    <t>FF 2005 6603</t>
  </si>
  <si>
    <t>FF 2005 6545</t>
  </si>
  <si>
    <t>Legge federale del 16 dicembre 2005 sugli stranieri (LStr)</t>
  </si>
  <si>
    <t>Modifica del 16 dicembre 2005 della Legge sull'asilo (LAsi)</t>
  </si>
  <si>
    <t>FF 2002 2502</t>
  </si>
  <si>
    <t>Modifica del 22 marzo 2002 della legge federale sull’assicurazione obbligatoria contro la disoccupazione e l’indennità per insolvenza (Legge sull’assicurazione contro la disoccupazione, LADI)</t>
  </si>
  <si>
    <t>Iniziativa popolare del 28 luglio 1921 concernente la modificazione dell'art. 77 della Costituzione federale (eleggibilità dei funzionari federali al Consiglio nazionale)</t>
  </si>
  <si>
    <t>Iniziativa popolare del 30 luglio 1919 per l'inserzione nella Costituzione federale di un articolo concernente l'arresto preventivo</t>
  </si>
  <si>
    <t>FF 1944 I 436</t>
  </si>
  <si>
    <t>FF 1945 I 393</t>
  </si>
  <si>
    <t>FF 1947 I 939</t>
  </si>
  <si>
    <t>FF 1947 I 1</t>
  </si>
  <si>
    <t>FF 1951 I 323</t>
  </si>
  <si>
    <t>FF 1952 I 347</t>
  </si>
  <si>
    <t>Decreto federale del 22 giugno 1951 che proroga quello che limita l'apertura e l'ampliamento degli alberghi</t>
  </si>
  <si>
    <t>FF 1951 I 679</t>
  </si>
  <si>
    <t>FF 1958 I 1224</t>
  </si>
  <si>
    <t>FF 1961 II 1800</t>
  </si>
  <si>
    <t>FF 1961 II 1798</t>
  </si>
  <si>
    <t>RU 1964 214</t>
  </si>
  <si>
    <t>Decreto federale del 3 ottobre 1972 concernente gli Accordi tra la Confedarazione Svizzera e la Comunità economica europea come anche gli Stati membri della Comunità europea del carbone e dell'acciaio</t>
  </si>
  <si>
    <t>RU 1972 2830</t>
  </si>
  <si>
    <t>Decreto federale del 13 dicembre 1974 che modifica la Costituzione federale (libertà di domicilio e disciplinamento dell'assistenza)</t>
  </si>
  <si>
    <t>FF 1977 III 261</t>
  </si>
  <si>
    <t>FF 2014 3511</t>
  </si>
  <si>
    <t>FF 1999 I 151</t>
  </si>
  <si>
    <t>FF 1999 IV 7454</t>
  </si>
  <si>
    <t>FF 1999 IV 7452</t>
  </si>
  <si>
    <t>FF 1999 I 202</t>
  </si>
  <si>
    <t>FF 1999 I 203</t>
  </si>
  <si>
    <t>FF 1999 I 204</t>
  </si>
  <si>
    <t>FF 1999 II 2207</t>
  </si>
  <si>
    <t>FF 1992 VI 54</t>
  </si>
  <si>
    <t>FF 1992 VI 103, FF 1992 VI 313</t>
  </si>
  <si>
    <t>FF 2000 2656</t>
  </si>
  <si>
    <t>FF 2013 2619</t>
  </si>
  <si>
    <r>
      <t>Legge federale del 25 settembre 2020 sulla riduzione delle emissioni di gas a effetto serra (Legge sul CO</t>
    </r>
    <r>
      <rPr>
        <vertAlign val="subscript"/>
        <sz val="10"/>
        <rFont val="Arial"/>
        <family val="2"/>
      </rPr>
      <t>2</t>
    </r>
    <r>
      <rPr>
        <sz val="10"/>
        <rFont val="Arial"/>
        <family val="2"/>
      </rPr>
      <t>)</t>
    </r>
  </si>
  <si>
    <t>FF 2006 8055, 8057</t>
  </si>
  <si>
    <t>FF 2007 5491, 5493</t>
  </si>
  <si>
    <t>FF 2007 1973, 1976</t>
  </si>
  <si>
    <t>FF 2009 6127, 6129</t>
  </si>
  <si>
    <t>Votazioni federali in Ticino dal 1848</t>
  </si>
  <si>
    <t>Sì</t>
  </si>
  <si>
    <t>No</t>
  </si>
  <si>
    <t>FF 2022 894</t>
  </si>
  <si>
    <t>FF 2022 895</t>
  </si>
  <si>
    <t>FF 2021 2135</t>
  </si>
  <si>
    <t>FF 2021 1185</t>
  </si>
  <si>
    <t>FF 2021 2631</t>
  </si>
  <si>
    <t>FF 2021 891</t>
  </si>
  <si>
    <t>FF 2020 7677</t>
  </si>
  <si>
    <t>FF 2020 3965</t>
  </si>
  <si>
    <t>Cancelleria dello Stato del Cantone Ticino, Servizio dei diritti politici</t>
  </si>
  <si>
    <t>FF 2019 4163</t>
  </si>
  <si>
    <t>FF 2019 2499</t>
  </si>
  <si>
    <t>FF 2017 1333</t>
  </si>
  <si>
    <t>FF 2017 6715</t>
  </si>
  <si>
    <t>FF 2017 4195</t>
  </si>
  <si>
    <t>FF 2019 4889</t>
  </si>
  <si>
    <t>FF 2019 1181</t>
  </si>
  <si>
    <t>FF 2018 6549</t>
  </si>
  <si>
    <t>FF 2018 2297</t>
  </si>
  <si>
    <t>FF 2017 2961</t>
  </si>
  <si>
    <t>FF 2017 313</t>
  </si>
  <si>
    <t>FF 2016 6103</t>
  </si>
  <si>
    <t>FF 2016 3283</t>
  </si>
  <si>
    <t>Schede nulle</t>
  </si>
  <si>
    <t>FF 2013 5705</t>
  </si>
  <si>
    <t>FF 2011 3459</t>
  </si>
  <si>
    <t>FF 2012 5909</t>
  </si>
  <si>
    <t>FF 2014 5283 (precedente pubblicazione: FF 2013 7549)</t>
  </si>
  <si>
    <t>FF 2015 2793</t>
  </si>
  <si>
    <t>FF 2015 5163</t>
  </si>
  <si>
    <t>FF 2014 5431</t>
  </si>
  <si>
    <t>FF 2015 1545</t>
  </si>
  <si>
    <t>FF 2014 8171</t>
  </si>
  <si>
    <t>FF 2012 6865</t>
  </si>
  <si>
    <t>FF 2014 1605</t>
  </si>
  <si>
    <t>FF 2013 1493</t>
  </si>
  <si>
    <t>FF 2013 1015</t>
  </si>
  <si>
    <t>FF 2011 2529</t>
  </si>
  <si>
    <t>FF 2010 7373</t>
  </si>
  <si>
    <t>FF 2022 2010</t>
  </si>
  <si>
    <t>FF 2007 5507</t>
  </si>
  <si>
    <t>FF 2006 8669</t>
  </si>
  <si>
    <t>FF 2009 1363</t>
  </si>
  <si>
    <t>FF 2008 2329</t>
  </si>
  <si>
    <t>FF 2007 419</t>
  </si>
  <si>
    <t>FF 2007 2965</t>
  </si>
  <si>
    <t>FF 2010 2317</t>
  </si>
  <si>
    <t>FF 2010 2991</t>
  </si>
  <si>
    <t>FF 2009 7599</t>
  </si>
  <si>
    <t>FF 2009 483</t>
  </si>
  <si>
    <t>FF 2009 6571</t>
  </si>
  <si>
    <t>FF 2008 5365</t>
  </si>
  <si>
    <t>FF 2006 6177</t>
  </si>
  <si>
    <t>FF 2004 3529</t>
  </si>
  <si>
    <t>FF 2004 1935</t>
  </si>
  <si>
    <t>FF 2005 6157</t>
  </si>
  <si>
    <t>FF 2006 973</t>
  </si>
  <si>
    <t>FF 2004 5915</t>
  </si>
  <si>
    <t>FF 2005 4643</t>
  </si>
  <si>
    <t>FF 2005 849</t>
  </si>
  <si>
    <t>FF 2003 4475</t>
  </si>
  <si>
    <t>FF 2002 3320</t>
  </si>
  <si>
    <t>FF 2003 650</t>
  </si>
  <si>
    <t>FF 2003 2713</t>
  </si>
  <si>
    <t>FF 2002 6972</t>
  </si>
  <si>
    <t>FF 2002 4601</t>
  </si>
  <si>
    <t>FF 2001 1779</t>
  </si>
  <si>
    <t>FF 2002 1101</t>
  </si>
  <si>
    <t>FF 2001 4200</t>
  </si>
  <si>
    <t>FF 2001 1004</t>
  </si>
  <si>
    <t>FF 2001 138</t>
  </si>
  <si>
    <t>FF 2000 3345</t>
  </si>
  <si>
    <t>FF 1999 6237</t>
  </si>
  <si>
    <t>FF 1999 4968</t>
  </si>
  <si>
    <t>FF 1999 II 2511</t>
  </si>
  <si>
    <t>FF 1999 II 2144</t>
  </si>
  <si>
    <t>FF 1999 I 915</t>
  </si>
  <si>
    <t>FF 1998 III 3437</t>
  </si>
  <si>
    <t>FF 1998 IV 4396</t>
  </si>
  <si>
    <t>FF 1997 IV 1013</t>
  </si>
  <si>
    <t>FF 1997 IV 316</t>
  </si>
  <si>
    <t>FF 1997 I 900</t>
  </si>
  <si>
    <t>FF 1996 III 851</t>
  </si>
  <si>
    <t>FF 1996 II 937</t>
  </si>
  <si>
    <t>FF 1995 II 1156</t>
  </si>
  <si>
    <t>FF 1995 III 1061</t>
  </si>
  <si>
    <t>FF 1995 I 224</t>
  </si>
  <si>
    <t>FF 1994 V 489</t>
  </si>
  <si>
    <t>FF 1994 III 1127</t>
  </si>
  <si>
    <t>FF 1994 II 630</t>
  </si>
  <si>
    <t>FF 1994 I 422</t>
  </si>
  <si>
    <t>FF 1993 II 1205</t>
  </si>
  <si>
    <t>FF 1993 I 115</t>
  </si>
  <si>
    <t>FF 1993 I 1286</t>
  </si>
  <si>
    <t>FF 1992 VI 373</t>
  </si>
  <si>
    <t>FF 1992 V 346</t>
  </si>
  <si>
    <t>FF 1992 III 664</t>
  </si>
  <si>
    <t>FF 1991 III 1030</t>
  </si>
  <si>
    <t>FF 1991 II 588</t>
  </si>
  <si>
    <t>FF 1991 I 263</t>
  </si>
  <si>
    <t>FF 1990 II 774</t>
  </si>
  <si>
    <t>FF 1989 II 882</t>
  </si>
  <si>
    <t>FF 1990 I 196</t>
  </si>
  <si>
    <t>FF 1989 I 209</t>
  </si>
  <si>
    <t>FF 1988 III 403</t>
  </si>
  <si>
    <t>FF 1988 I 457</t>
  </si>
  <si>
    <t>FF 1987 II 689</t>
  </si>
  <si>
    <t>FF 1987 I 407</t>
  </si>
  <si>
    <t>FF 1986 III 725</t>
  </si>
  <si>
    <t>FF 1986 II 89</t>
  </si>
  <si>
    <t>FF 1986 I 569</t>
  </si>
  <si>
    <t>FF 1985 II 1253</t>
  </si>
  <si>
    <t>FF 1985 II 641</t>
  </si>
  <si>
    <t>FF 1985 I 1361</t>
  </si>
  <si>
    <t>FF 1985 I 229</t>
  </si>
  <si>
    <t>FF 1984 III 879</t>
  </si>
  <si>
    <t>FF 1984 II 922</t>
  </si>
  <si>
    <t>FF 1984 I 1121</t>
  </si>
  <si>
    <t>FF 1984 I 450</t>
  </si>
  <si>
    <t>FF 1983 II 282</t>
  </si>
  <si>
    <t>FF 1983 I 815</t>
  </si>
  <si>
    <t>FF 1982 II 921</t>
  </si>
  <si>
    <t>FF 1982 I 189</t>
  </si>
  <si>
    <t>FF 1981 II 1195</t>
  </si>
  <si>
    <t>FF 1980 I 280</t>
  </si>
  <si>
    <t>FF 1981 II 197</t>
  </si>
  <si>
    <t>FF 1980 II 196</t>
  </si>
  <si>
    <t>FF 1979 II 493</t>
  </si>
  <si>
    <t>FF 1979 II 8</t>
  </si>
  <si>
    <t>FF 1979 I 193</t>
  </si>
  <si>
    <t>FF 1978 II 1136</t>
  </si>
  <si>
    <t>FF 1978 II 364</t>
  </si>
  <si>
    <t>FF 1978 I 1051</t>
  </si>
  <si>
    <t>FF 1978 II 360</t>
  </si>
  <si>
    <t>FF 1978 I 286</t>
  </si>
  <si>
    <t>FF 1978 I 282</t>
  </si>
  <si>
    <t>FF 1976 II 1541</t>
  </si>
  <si>
    <t>FF 1976 I 356</t>
  </si>
  <si>
    <t>FF 1975 II 852</t>
  </si>
  <si>
    <t>FF 1975 II 1192</t>
  </si>
  <si>
    <t>FF 1975 II 283</t>
  </si>
  <si>
    <t>FF 1975 II 846</t>
  </si>
  <si>
    <t>FF 1975 I 469, 915</t>
  </si>
  <si>
    <t>FF 1975 I 1575</t>
  </si>
  <si>
    <t>FF 1976 I 351</t>
  </si>
  <si>
    <t>FF 1976 II 655</t>
  </si>
  <si>
    <t>FF 1978 I 1045</t>
  </si>
  <si>
    <t>FF 1978 II 357</t>
  </si>
  <si>
    <t>FF 1977 III 847</t>
  </si>
  <si>
    <t>FF 1977 II 1339</t>
  </si>
  <si>
    <t>FF 1977 II 199</t>
  </si>
  <si>
    <t>FF 1976 II 1538</t>
  </si>
  <si>
    <t>FF 1976 III 1161</t>
  </si>
  <si>
    <t>FF 1977 I 545</t>
  </si>
  <si>
    <t>FF 1974 II 1329</t>
  </si>
  <si>
    <t>FF 1974 I 287</t>
  </si>
  <si>
    <t>FF 1973 I 76</t>
  </si>
  <si>
    <t>FF 1973 I 69</t>
  </si>
  <si>
    <t>FF 1973 I 960</t>
  </si>
  <si>
    <t>FF 1973 I 1382</t>
  </si>
  <si>
    <t>FF 1972 II 1193</t>
  </si>
  <si>
    <t>FF 1972 II 1</t>
  </si>
  <si>
    <t>FF 1972 I 1034</t>
  </si>
  <si>
    <t>FF 1971 I 1080</t>
  </si>
  <si>
    <t>FF 1971 I 328</t>
  </si>
  <si>
    <t>FF 1970 II 1257</t>
  </si>
  <si>
    <t>FF 1970 I 253</t>
  </si>
  <si>
    <t>FF 1970 II 1285</t>
  </si>
  <si>
    <t>FF 1970 II 261</t>
  </si>
  <si>
    <t>FF 1969 II 479</t>
  </si>
  <si>
    <t>FF 1969 I 1020</t>
  </si>
  <si>
    <t>FF 1968 II 142</t>
  </si>
  <si>
    <t>FF 1968 I 357</t>
  </si>
  <si>
    <t>FF 1967 II 57</t>
  </si>
  <si>
    <t>FF 1966 II 517</t>
  </si>
  <si>
    <t>FF 1965 I 947</t>
  </si>
  <si>
    <t>FF 1965 I 559</t>
  </si>
  <si>
    <t>Decreto federale del 13 marzo 1964 sulla lotta contro il rincaro, mediante provvedimenti per il mercato monetario, dei capitali e del credito</t>
  </si>
  <si>
    <t>FF 1964 I 1137</t>
  </si>
  <si>
    <t>FF 1964 I 2655</t>
  </si>
  <si>
    <t>FF 1964 I 347</t>
  </si>
  <si>
    <t>Iniziativa popolare del 17 marzo 1902 per la revisione dell'articolo 72 della Costituzione federale (elezione del Consiglio nazionale in base alla popolazione di nazionalità svizzera)</t>
  </si>
  <si>
    <t>FF 1963 I 2017</t>
  </si>
  <si>
    <t>FF 1963 I 1988</t>
  </si>
  <si>
    <t>FF 1963 I 827</t>
  </si>
  <si>
    <t>FF 1962 I 1733</t>
  </si>
  <si>
    <t>FF 1962 I 979</t>
  </si>
  <si>
    <t>FF 1962 I 941</t>
  </si>
  <si>
    <t>FF 1962 I 725</t>
  </si>
  <si>
    <t>FF 1961 I 1825</t>
  </si>
  <si>
    <t>FF 1961 I 1701</t>
  </si>
  <si>
    <t>FF 1961 I 433</t>
  </si>
  <si>
    <t>FF 1961 I 430</t>
  </si>
  <si>
    <t>FF 1960 I 1846</t>
  </si>
  <si>
    <t>FF 1960 I 881</t>
  </si>
  <si>
    <t>FF 1959 I 593</t>
  </si>
  <si>
    <t>FF 1959 I 125</t>
  </si>
  <si>
    <t>FF 1959 I 37</t>
  </si>
  <si>
    <t>FF 1959 I 50</t>
  </si>
  <si>
    <t>FF 1958 I 951</t>
  </si>
  <si>
    <t>FF 1958 I 703</t>
  </si>
  <si>
    <t>FF 1958 I 499</t>
  </si>
  <si>
    <t>FF 1958 I 193</t>
  </si>
  <si>
    <t>FF 1957 I 633</t>
  </si>
  <si>
    <t>FF 1957 I 1241</t>
  </si>
  <si>
    <t>FF 1956 I 793</t>
  </si>
  <si>
    <t>FF 1956 I 329</t>
  </si>
  <si>
    <t>FF 1956 I 465</t>
  </si>
  <si>
    <t>FF 1956 I 468</t>
  </si>
  <si>
    <t>FF 1955 I 259</t>
  </si>
  <si>
    <t>FF 1955 I 49</t>
  </si>
  <si>
    <t>FF 1954 I 825</t>
  </si>
  <si>
    <t>FF 1954 I 604</t>
  </si>
  <si>
    <t>FF 1954 I 601</t>
  </si>
  <si>
    <t>FF 1954 I 29</t>
  </si>
  <si>
    <t>FF 1953 I 441</t>
  </si>
  <si>
    <t>FF 1952 I 1041</t>
  </si>
  <si>
    <t>FF 1952 I 953</t>
  </si>
  <si>
    <t>FF 1952 I 956</t>
  </si>
  <si>
    <t>FF 1952 I 569</t>
  </si>
  <si>
    <t>FF 1952 I 441</t>
  </si>
  <si>
    <t>FF 1952 I 741</t>
  </si>
  <si>
    <t>FF 1952 I 380</t>
  </si>
  <si>
    <t>FF 1951 I 813</t>
  </si>
  <si>
    <t>FF 1951 I 601</t>
  </si>
  <si>
    <t>FF 1950 I 155</t>
  </si>
  <si>
    <t>FF 1950 I 49</t>
  </si>
  <si>
    <t>FF 1950 I 493</t>
  </si>
  <si>
    <t>FF 1950 I 846</t>
  </si>
  <si>
    <t>FF 1950 I 761</t>
  </si>
  <si>
    <t>FF 1949 I 817</t>
  </si>
  <si>
    <t>FF 1949 I 485</t>
  </si>
  <si>
    <t>FF 1949 I 488</t>
  </si>
  <si>
    <t>FF 1948 I 709</t>
  </si>
  <si>
    <t>FF 1947 I 941</t>
  </si>
  <si>
    <t>FF 1947 I 647</t>
  </si>
  <si>
    <t>FF 1947 I 165</t>
  </si>
  <si>
    <t>FFf 1946 I 720</t>
  </si>
  <si>
    <t>FFf 1945 II 789</t>
  </si>
  <si>
    <t>FF 1942 I 189</t>
  </si>
  <si>
    <t>FF 1942 I 85</t>
  </si>
  <si>
    <t>FF 1941 I 1</t>
  </si>
  <si>
    <t>FF 1941 I 79</t>
  </si>
  <si>
    <t>FF 1939 I 337</t>
  </si>
  <si>
    <t>FF 1939 I 96</t>
  </si>
  <si>
    <t>FF 1938 I 836</t>
  </si>
  <si>
    <t>FF 1938 I 683</t>
  </si>
  <si>
    <t>FF 1937 I 1007</t>
  </si>
  <si>
    <t>FF 1935 I 575</t>
  </si>
  <si>
    <t>FF 1935 I 397</t>
  </si>
  <si>
    <t>FF 1931 I 141</t>
  </si>
  <si>
    <t>FF 1931 I 289</t>
  </si>
  <si>
    <t>FF 1931 I 415</t>
  </si>
  <si>
    <t>FF 1929 I 581</t>
  </si>
  <si>
    <t>FF 1929 I 199</t>
  </si>
  <si>
    <t>FF 1929 I 79</t>
  </si>
  <si>
    <t>FF 1928 I 307</t>
  </si>
  <si>
    <t>FF 1927 I 247</t>
  </si>
  <si>
    <t>FF 1927 I 250</t>
  </si>
  <si>
    <t>FF 1927 I 22</t>
  </si>
  <si>
    <t>FF 1926 I 12</t>
  </si>
  <si>
    <t>FF 1925 I 667</t>
  </si>
  <si>
    <t>FF 1925 I 373</t>
  </si>
  <si>
    <t>FF 1938 I 313</t>
  </si>
  <si>
    <t>FF 1924 I 359</t>
  </si>
  <si>
    <t>FF 1923 I 553</t>
  </si>
  <si>
    <t>FF 1923 I 521</t>
  </si>
  <si>
    <t>FF 1923 I 424</t>
  </si>
  <si>
    <t>FF 1923 I 110</t>
  </si>
  <si>
    <t>FF 1922 I 733</t>
  </si>
  <si>
    <t>FF 1921 I 749</t>
  </si>
  <si>
    <t>FF 1921 I 265</t>
  </si>
  <si>
    <t>FFf 1920 III 827</t>
  </si>
  <si>
    <t>FF 1920 I 945</t>
  </si>
  <si>
    <t>FF 1920 II 1</t>
  </si>
  <si>
    <t>FFf 1919 IV 733</t>
  </si>
  <si>
    <t>FFf 1919 III 417</t>
  </si>
  <si>
    <t>FFf 1918 V 99</t>
  </si>
  <si>
    <t>FFf 1918 III 706</t>
  </si>
  <si>
    <t>FFf 1917 III 395</t>
  </si>
  <si>
    <t>FFf 1915 III 33</t>
  </si>
  <si>
    <t>FFf 1914 IV 693</t>
  </si>
  <si>
    <t>FFf 1913 III 478</t>
  </si>
  <si>
    <t>FFf 1912 I 473</t>
  </si>
  <si>
    <t>FFf 1910 V 516</t>
  </si>
  <si>
    <t>FFf 1908 VI 27</t>
  </si>
  <si>
    <t>FFf 1908 IV 733</t>
  </si>
  <si>
    <t>FFf 1907 VI 122</t>
  </si>
  <si>
    <t>FFf 1906 IV 179</t>
  </si>
  <si>
    <t>FFf 1905 III 416</t>
  </si>
  <si>
    <t>FFf 1902 V 782</t>
  </si>
  <si>
    <t>FFf 1903 II 785</t>
  </si>
  <si>
    <t>FFf 1903 V 88</t>
  </si>
  <si>
    <t>FFf 1900 IV 920</t>
  </si>
  <si>
    <t>FFf 1897 IV 77</t>
  </si>
  <si>
    <t>FFf 1898 I 589</t>
  </si>
  <si>
    <t>FFf 1898 IV 958</t>
  </si>
  <si>
    <t>FFf 1900 III 274</t>
  </si>
  <si>
    <t>FFf 1866 I 117</t>
  </si>
  <si>
    <t>FFf 1872 II 361</t>
  </si>
  <si>
    <t>FFf 1874 I 685</t>
  </si>
  <si>
    <t>FFf 1875 III 312</t>
  </si>
  <si>
    <t>FFf 1876 II 951</t>
  </si>
  <si>
    <t>FFf 1876 IV 553</t>
  </si>
  <si>
    <t>FFf 1877 IV 669</t>
  </si>
  <si>
    <t>FFf 1879 I 399</t>
  </si>
  <si>
    <t>FFf 1879 II 890</t>
  </si>
  <si>
    <t>FFf 1880 IV 471</t>
  </si>
  <si>
    <t>FFf 1882 IV 271</t>
  </si>
  <si>
    <t>FFf 1882 IV 629</t>
  </si>
  <si>
    <t>FFf 1884 III 162</t>
  </si>
  <si>
    <t>FFf 1885 IV 331</t>
  </si>
  <si>
    <t>FFf 1887 II 832</t>
  </si>
  <si>
    <t>FFf 1887 III 196</t>
  </si>
  <si>
    <t>FFf 1889 IV 887</t>
  </si>
  <si>
    <t>FFf 1890 V 47</t>
  </si>
  <si>
    <t>FFf 1891 I 812</t>
  </si>
  <si>
    <t>FFf 1891 III 954</t>
  </si>
  <si>
    <t>FFf 1891 V 517</t>
  </si>
  <si>
    <t>FFf 1892 I 413</t>
  </si>
  <si>
    <t>FFf 1893 IV 403</t>
  </si>
  <si>
    <t>FFf 1894 I 1001</t>
  </si>
  <si>
    <t>FFf 1894 III 1</t>
  </si>
  <si>
    <t>FFf 1894 IV 481</t>
  </si>
  <si>
    <t>FFf 1895 I 833</t>
  </si>
  <si>
    <t>FFf 1895 IV 1</t>
  </si>
  <si>
    <t>FFf 1895 IV 553</t>
  </si>
  <si>
    <t>FFf 1896 IV 133</t>
  </si>
  <si>
    <t>FFf 1897 I 529</t>
  </si>
  <si>
    <t>03.09.1848</t>
  </si>
  <si>
    <t>Protocollo della Dieta federale, seduta del 12 settembre 1848, p. 64-66</t>
  </si>
  <si>
    <t>Iniziativa popolare del 24 febbraio 1986 «per il promovimento dei trasporti pubblici»</t>
  </si>
  <si>
    <t>Iniziativa popolare del 25 febbraio 1986 «Alt al cemento – per una limitazione delle costruzioni stradali»</t>
  </si>
  <si>
    <t>- *</t>
  </si>
  <si>
    <t>* Nessuna raccomandazione in seguito a decisioni discordanti delle Camere</t>
  </si>
  <si>
    <t>Iniziativa popolare del 26 giugno 2009 «6 settimane di vacanza per tutti»</t>
  </si>
  <si>
    <t>Iniziativa popolare del 23 gennaio 2009 «Accesso alla proprietà grazie al risparmio per l’alloggio»</t>
  </si>
  <si>
    <t>FU 1988 2793</t>
  </si>
  <si>
    <t>FU 1987 5657</t>
  </si>
  <si>
    <t>FU 1987 1753</t>
  </si>
  <si>
    <t>FU 1989 2546</t>
  </si>
  <si>
    <t>FU 1991 1324</t>
  </si>
  <si>
    <t>FU 1985 817</t>
  </si>
  <si>
    <t>FU 2017 8706</t>
  </si>
  <si>
    <t>FU 2018 2339</t>
  </si>
  <si>
    <t>FU 2018 5349</t>
  </si>
  <si>
    <t>FU 2018 8241</t>
  </si>
  <si>
    <t>FU 2018 10550</t>
  </si>
  <si>
    <t>FU 2019 1850</t>
  </si>
  <si>
    <t>FU 2019 5293</t>
  </si>
  <si>
    <t>FU 2020 1497</t>
  </si>
  <si>
    <t>FU 2020 8291</t>
  </si>
  <si>
    <t>FU 2020 10328</t>
  </si>
  <si>
    <t>FU 2013 2082</t>
  </si>
  <si>
    <t>FU 2013 4937</t>
  </si>
  <si>
    <t>FU 2013 7719</t>
  </si>
  <si>
    <t>FU 2013 9459</t>
  </si>
  <si>
    <t>FU 2014 1558</t>
  </si>
  <si>
    <t>FU 2014 4519</t>
  </si>
  <si>
    <t>FU 2014 8572</t>
  </si>
  <si>
    <t>FU 2014 10495</t>
  </si>
  <si>
    <t>FU 2015 2537</t>
  </si>
  <si>
    <t>FU 2015 5493</t>
  </si>
  <si>
    <t>FU 2016 2288</t>
  </si>
  <si>
    <t>FU 2016 5507</t>
  </si>
  <si>
    <t>FU 2016 8924</t>
  </si>
  <si>
    <t>FU 2016 11015</t>
  </si>
  <si>
    <t>FU 2017 1625</t>
  </si>
  <si>
    <t>FU 2017 4838</t>
  </si>
  <si>
    <t>FU 2004 1690</t>
  </si>
  <si>
    <t>FU 2004 4178</t>
  </si>
  <si>
    <t>FU 2004 7356</t>
  </si>
  <si>
    <t>FU 2004 8721</t>
  </si>
  <si>
    <t>FU 2005 4209</t>
  </si>
  <si>
    <t>FU 2005 6801</t>
  </si>
  <si>
    <t>FU 2005 8175</t>
  </si>
  <si>
    <t>FU 2006 3701</t>
  </si>
  <si>
    <t>FU 2006 6647</t>
  </si>
  <si>
    <t>FU 2006 8121</t>
  </si>
  <si>
    <t>FU 2007 2321</t>
  </si>
  <si>
    <t>FU 2007 5201</t>
  </si>
  <si>
    <t>FU 2008 1841</t>
  </si>
  <si>
    <t>FU 2008 4550</t>
  </si>
  <si>
    <t>FU 2008 8993</t>
  </si>
  <si>
    <t>FU 2019 1255</t>
  </si>
  <si>
    <t>FU 2019 3954</t>
  </si>
  <si>
    <t>FU 2009 7318</t>
  </si>
  <si>
    <t>FU 2009 9160</t>
  </si>
  <si>
    <t>FU 2010 2273</t>
  </si>
  <si>
    <t>FU 2010 7525</t>
  </si>
  <si>
    <t>FU 2010 9250</t>
  </si>
  <si>
    <t>FU 2011 1484</t>
  </si>
  <si>
    <t>FU 2012 2305</t>
  </si>
  <si>
    <t>FU 2012 5160</t>
  </si>
  <si>
    <t>FU 2012 7734</t>
  </si>
  <si>
    <t>FU 2012 9533</t>
  </si>
  <si>
    <t>FU 2004 1690, 2067</t>
  </si>
  <si>
    <t>FU 1995 4620</t>
  </si>
  <si>
    <t>FU 1996 2145</t>
  </si>
  <si>
    <t>FU 1996 4065</t>
  </si>
  <si>
    <t>FU 1996 7937</t>
  </si>
  <si>
    <t>FU 1997 4113</t>
  </si>
  <si>
    <t>FU 1997 6897</t>
  </si>
  <si>
    <t>FU 1998 4337</t>
  </si>
  <si>
    <t>FU 1998 6767</t>
  </si>
  <si>
    <t>FU 1998 8241</t>
  </si>
  <si>
    <t>FU 1999 1014</t>
  </si>
  <si>
    <t>FU 1999 3203</t>
  </si>
  <si>
    <t>FU 1999 4511</t>
  </si>
  <si>
    <t>FU 2000 2134</t>
  </si>
  <si>
    <t>FU 2000 3544</t>
  </si>
  <si>
    <t>FU 2000 5969</t>
  </si>
  <si>
    <t>FU 2000 7278</t>
  </si>
  <si>
    <t>FU 2001 1905</t>
  </si>
  <si>
    <t>FU 2001 4228</t>
  </si>
  <si>
    <t>FU 2001 7969</t>
  </si>
  <si>
    <t>FU 2002 2193</t>
  </si>
  <si>
    <t>FU 2002 4417</t>
  </si>
  <si>
    <t>FU 2002 6894</t>
  </si>
  <si>
    <t>FU 2002 8385</t>
  </si>
  <si>
    <t>FU 2003 1313</t>
  </si>
  <si>
    <t>FU 2003 4129</t>
  </si>
  <si>
    <t>FU 2008 1841, 1972</t>
  </si>
  <si>
    <t>FU 1985 3153</t>
  </si>
  <si>
    <t>FU 1985 3963</t>
  </si>
  <si>
    <t>FU 1986 1018</t>
  </si>
  <si>
    <t>FU 1986 3721</t>
  </si>
  <si>
    <t>FU 1986 4572</t>
  </si>
  <si>
    <t>FU 1988 5321</t>
  </si>
  <si>
    <t>FU 1989 5169</t>
  </si>
  <si>
    <t>FU 1990 1689</t>
  </si>
  <si>
    <t>FU 1990 4717</t>
  </si>
  <si>
    <t>FU 1991 3073</t>
  </si>
  <si>
    <t>FU 1992 998</t>
  </si>
  <si>
    <t>FU 1992 2881</t>
  </si>
  <si>
    <t>FU 1992 5313</t>
  </si>
  <si>
    <t>FU 1992 6630</t>
  </si>
  <si>
    <t>FU 1993 1537</t>
  </si>
  <si>
    <t>FU 1993 3649</t>
  </si>
  <si>
    <t>FU 1993 5825</t>
  </si>
  <si>
    <t>FU 1993 7201</t>
  </si>
  <si>
    <t>FU 1994 1313</t>
  </si>
  <si>
    <t>FU 1994 4183</t>
  </si>
  <si>
    <t>FU 1994 6225</t>
  </si>
  <si>
    <t>FU 1994 7649</t>
  </si>
  <si>
    <t>FU 1995 2177</t>
  </si>
  <si>
    <t>FU 1937 1500</t>
  </si>
  <si>
    <t>FU 1944 1331</t>
  </si>
  <si>
    <t>FU 1946 241</t>
  </si>
  <si>
    <t>FU 1946 1962</t>
  </si>
  <si>
    <t>FU 1950 169</t>
  </si>
  <si>
    <t>FU 1950 981</t>
  </si>
  <si>
    <t>FU 1950 1665</t>
  </si>
  <si>
    <t>FU 1950 2053</t>
  </si>
  <si>
    <t>FU 1951 469</t>
  </si>
  <si>
    <t>FU 1951 750</t>
  </si>
  <si>
    <t>FU 1951 1265</t>
  </si>
  <si>
    <t>FU 1958 1070</t>
  </si>
  <si>
    <t>FU 1968 321</t>
  </si>
  <si>
    <t>FU 1977 3362</t>
  </si>
  <si>
    <t>FU 1979 1894</t>
  </si>
  <si>
    <t>FU 1935 1240, 1241</t>
  </si>
  <si>
    <t>FU 1935 715, 716</t>
  </si>
  <si>
    <t>FU 1935 383, 405</t>
  </si>
  <si>
    <t>FU 1931 467, 480</t>
  </si>
  <si>
    <t>FU 1931 1723, 1742</t>
  </si>
  <si>
    <t>FU 1934 353, 355</t>
  </si>
  <si>
    <t>FU 1931 264</t>
  </si>
  <si>
    <t>FU 1930 437, 438</t>
  </si>
  <si>
    <t>FU 1927 657, 660</t>
  </si>
  <si>
    <t>FU 1926 1467</t>
  </si>
  <si>
    <t>FU 1925 1445, 1447</t>
  </si>
  <si>
    <t>FU 1925 646, 648</t>
  </si>
  <si>
    <t>FU 1925 1260, 1262</t>
  </si>
  <si>
    <t>FU 1923 793</t>
  </si>
  <si>
    <t>FU 1924 263</t>
  </si>
  <si>
    <t>FU 1922 1288</t>
  </si>
  <si>
    <t>FU 1920 725</t>
  </si>
  <si>
    <t>FU 1920 1458</t>
  </si>
  <si>
    <t>FU 1921 753</t>
  </si>
  <si>
    <t>FU 1919 847</t>
  </si>
  <si>
    <t>FU 1918 661</t>
  </si>
  <si>
    <t>FU 1918 1203</t>
  </si>
  <si>
    <t>FU 1915 595</t>
  </si>
  <si>
    <t>FU 1923 285, 287</t>
  </si>
  <si>
    <t>FU 1922 1659, 1661</t>
  </si>
  <si>
    <t>FU 1922 833, 836</t>
  </si>
  <si>
    <t>FU 1917 619, 620</t>
  </si>
  <si>
    <t>FU 1919 499, 501</t>
  </si>
  <si>
    <t>FU 1920 469, 471</t>
  </si>
  <si>
    <t>FU 1921 223, 274</t>
  </si>
  <si>
    <t>FU 1914 1213, 1223</t>
  </si>
  <si>
    <t>FU 1913 605, 607</t>
  </si>
  <si>
    <t>FU 1912 193</t>
  </si>
  <si>
    <t>FU 1848 631</t>
  </si>
  <si>
    <t>FU 1872 520</t>
  </si>
  <si>
    <t>FU 1874 890</t>
  </si>
  <si>
    <t>FU 1879 195</t>
  </si>
  <si>
    <t>FU 1882 1089</t>
  </si>
  <si>
    <t>FU 1882 1556</t>
  </si>
  <si>
    <t>FU 1884 813</t>
  </si>
  <si>
    <t>FU 1887 593</t>
  </si>
  <si>
    <t>FU 1887 904</t>
  </si>
  <si>
    <t>FU 1889 1503</t>
  </si>
  <si>
    <t>FU 1891 1222</t>
  </si>
  <si>
    <t>FU 1894 1367</t>
  </si>
  <si>
    <t>FU 1895 229</t>
  </si>
  <si>
    <t>FU 1895 1365</t>
  </si>
  <si>
    <t>FU 1895 1501</t>
  </si>
  <si>
    <t>FU 1897 339</t>
  </si>
  <si>
    <t>FU 1897 909</t>
  </si>
  <si>
    <t>FU 1898 249</t>
  </si>
  <si>
    <t>FU 1898 1247</t>
  </si>
  <si>
    <t>FU 1900 749</t>
  </si>
  <si>
    <t>FU 1900 1559</t>
  </si>
  <si>
    <t>FU 1902 1812</t>
  </si>
  <si>
    <t>FU 1903 445</t>
  </si>
  <si>
    <t>FU 1903 1659</t>
  </si>
  <si>
    <t>FU 1905 581</t>
  </si>
  <si>
    <t>FU 1908 1318</t>
  </si>
  <si>
    <t>FU 1908 1813</t>
  </si>
  <si>
    <t>FU 1910 1850</t>
  </si>
  <si>
    <t>FU 1894 397, 400</t>
  </si>
  <si>
    <t>FU 1880 1814, 1898</t>
  </si>
  <si>
    <t>FU 1879 754, 849</t>
  </si>
  <si>
    <t>FU 1985 1949</t>
  </si>
  <si>
    <t>FU 1933 746, 747</t>
  </si>
  <si>
    <t>FU 1929 657</t>
  </si>
  <si>
    <t>FU 1929 351, 354</t>
  </si>
  <si>
    <t>FU 1928 610, 611</t>
  </si>
  <si>
    <t>FU 1928 1405</t>
  </si>
  <si>
    <t>FU 1983 779</t>
  </si>
  <si>
    <t>Il Tribunale federale ha annullato la votazione federale (sentenze n. 1C_315/2018, 1C_316/2018, 1C_329/2018, 1C_331/2018, 1C_335/2018, 1C_337/2018, 1C_339/2018 e 1C_347/2018 del 10 aprile 2019, nonché sentenza n. 1C_338/2018 del 10 aprile 2019). Con decisione del 21 giugno 2019, il Consiglio federale ha annullato l’accertamento dell’esito della votazione popolare (FF 2019 3843). Con dichiarazione di ritiro del 4 febbraio 2020, il comitato d’iniziativa ha comunicato alla Cancelleria federale di aver ritirato l’iniziativa popolare (FF 2020 1140). Sulla base di questa dichiarazione di ritiro, il Consiglio federale ha rinunciato a sottoporre l’iniziativa popolare al voto.</t>
  </si>
  <si>
    <t>FF 2016 3283, FF 2019 3843</t>
  </si>
  <si>
    <t>FU 1983 4073</t>
  </si>
  <si>
    <t>FU 1984 761</t>
  </si>
  <si>
    <t>FU 1984 3137</t>
  </si>
  <si>
    <t>FU 1982 3673</t>
  </si>
  <si>
    <t>FU 1982 1913</t>
  </si>
  <si>
    <t>FU 1981 4545</t>
  </si>
  <si>
    <t>FU 1984 1697</t>
  </si>
  <si>
    <t>FU 1981 1528</t>
  </si>
  <si>
    <t>FU 1981 2673</t>
  </si>
  <si>
    <t>FU 1980 3891</t>
  </si>
  <si>
    <t>FU 1980 809</t>
  </si>
  <si>
    <t>FU 1979 818</t>
  </si>
  <si>
    <t>FU 1885 1464</t>
  </si>
  <si>
    <t>FU 1890 1365</t>
  </si>
  <si>
    <t>FU 1891 411</t>
  </si>
  <si>
    <t>FU 1891 864</t>
  </si>
  <si>
    <t>FU 1891 1507</t>
  </si>
  <si>
    <t>FU 1893 1311, 1385</t>
  </si>
  <si>
    <t>FU 1894 765, 778</t>
  </si>
  <si>
    <t>FU 1896 1314</t>
  </si>
  <si>
    <t>Le schede nulle comprendono le schede bianche</t>
  </si>
  <si>
    <t>FU 1906 1063</t>
  </si>
  <si>
    <t>FU 1923 591, 593</t>
  </si>
  <si>
    <t>FU 1984 3905</t>
  </si>
  <si>
    <t>FU 1978 3865</t>
  </si>
  <si>
    <t>FU 1978 3137</t>
  </si>
  <si>
    <t>FU 1938 767</t>
  </si>
  <si>
    <t>FU 1938 270, 272</t>
  </si>
  <si>
    <t>Iniziativa popolare del 23 dicembre 1936 contro l'industria privata degli armamenti (abrogazione dell'articolo 41 della Costituzione federale)</t>
  </si>
  <si>
    <t>FU 1938 1437</t>
  </si>
  <si>
    <t>FU 1977 3937</t>
  </si>
  <si>
    <t>FU 1978 1731</t>
  </si>
  <si>
    <t>FU 1977 856</t>
  </si>
  <si>
    <t>FU 1977 1866</t>
  </si>
  <si>
    <t>FU 1976 3665</t>
  </si>
  <si>
    <t>FU 1976 2929</t>
  </si>
  <si>
    <t>FU 1976 1809</t>
  </si>
  <si>
    <t>FU 1976 17</t>
  </si>
  <si>
    <t>FU 1973 3241</t>
  </si>
  <si>
    <t>FU 1973 811</t>
  </si>
  <si>
    <t>FU 1973 1433</t>
  </si>
  <si>
    <t>FU 1939 827</t>
  </si>
  <si>
    <t>FU 1939 1641</t>
  </si>
  <si>
    <t>FU 1978 753</t>
  </si>
  <si>
    <t>FU 1974 2714</t>
  </si>
  <si>
    <t>FU 1974 3105</t>
  </si>
  <si>
    <t>FU 1975 1713</t>
  </si>
  <si>
    <t>FU 1972 745</t>
  </si>
  <si>
    <t>FU 1975 705</t>
  </si>
  <si>
    <t>FU 1976 911</t>
  </si>
  <si>
    <t>FU 1972 3161</t>
  </si>
  <si>
    <t>FU 1972 2609</t>
  </si>
  <si>
    <t>FU 1972 1681</t>
  </si>
  <si>
    <t>FU 1971 345</t>
  </si>
  <si>
    <t>FU 1971 1633</t>
  </si>
  <si>
    <t>FU 1970 357</t>
  </si>
  <si>
    <t>FU 1970 1297, 1535</t>
  </si>
  <si>
    <t>FU 1970 2289</t>
  </si>
  <si>
    <t>FU 1970 2686</t>
  </si>
  <si>
    <t>FU 1969 1209</t>
  </si>
  <si>
    <t>FU 1969 2057</t>
  </si>
  <si>
    <t>FU 1968 1049</t>
  </si>
  <si>
    <t>FU 1940 1657</t>
  </si>
  <si>
    <t>FU 1939 158</t>
  </si>
  <si>
    <t>FF 1993 IV 203, 210</t>
  </si>
  <si>
    <t>FU 1965 926</t>
  </si>
  <si>
    <t>FU 1958 161</t>
  </si>
  <si>
    <t>FU 1963 2509</t>
  </si>
  <si>
    <t>FU 1963 1137</t>
  </si>
  <si>
    <t>FU 1965 389</t>
  </si>
  <si>
    <t>FU 1962 1024</t>
  </si>
  <si>
    <t>FU 1962 631</t>
  </si>
  <si>
    <t>FU 1966 2101</t>
  </si>
  <si>
    <t>FU 1967 1341</t>
  </si>
  <si>
    <t>FU 1962 2057</t>
  </si>
  <si>
    <t>FU 1961 2046</t>
  </si>
  <si>
    <t>FU 1961 1833</t>
  </si>
  <si>
    <t>Nella pubblicazione nel FU sono indicati 55'981 iscritti</t>
  </si>
  <si>
    <t>FU 1957 341</t>
  </si>
  <si>
    <t>FU 1957 1891, 1924</t>
  </si>
  <si>
    <t>FU 1958 1921</t>
  </si>
  <si>
    <t>FU 1958 747</t>
  </si>
  <si>
    <t>FU 1958 1688</t>
  </si>
  <si>
    <t>FU 1957 1891</t>
  </si>
  <si>
    <t>FU 1961 368</t>
  </si>
  <si>
    <r>
      <t xml:space="preserve">* </t>
    </r>
    <r>
      <rPr>
        <sz val="10"/>
        <color theme="1"/>
        <rFont val="Calibri"/>
        <family val="2"/>
      </rPr>
      <t>«</t>
    </r>
    <r>
      <rPr>
        <sz val="10"/>
        <color theme="1"/>
        <rFont val="Arial"/>
        <family val="2"/>
      </rPr>
      <t>Nel Canton Ticino non sono stati rilevati i dati per inavvertenza.» (FF 1980 II 196, 198)</t>
    </r>
  </si>
  <si>
    <r>
      <t xml:space="preserve">* </t>
    </r>
    <r>
      <rPr>
        <sz val="10"/>
        <color theme="1"/>
        <rFont val="Calibri"/>
        <family val="2"/>
      </rPr>
      <t>«</t>
    </r>
    <r>
      <rPr>
        <sz val="10"/>
        <color theme="1"/>
        <rFont val="Arial"/>
        <family val="2"/>
      </rPr>
      <t>Nel Canton Ticino non sono stati rilevati i dati per inavvertenza.» (FF 1980 II 196, 197)</t>
    </r>
  </si>
  <si>
    <t>Nella pubblicazione nel FF per questo oggetto sono indicati erroneamente 149'422 iscritti (FF 1975 II 852, 853)</t>
  </si>
  <si>
    <t>FU 1960 911</t>
  </si>
  <si>
    <t>FU 1960 2042</t>
  </si>
  <si>
    <t>FU 1964 2192</t>
  </si>
  <si>
    <t>FU 1964 973</t>
  </si>
  <si>
    <t>FU 1959 888</t>
  </si>
  <si>
    <t>FU 1956 1460</t>
  </si>
  <si>
    <t>FU 1954 1029</t>
  </si>
  <si>
    <t>FU 1954 1686</t>
  </si>
  <si>
    <t>FU 1955 513</t>
  </si>
  <si>
    <t>FU 1954 1949</t>
  </si>
  <si>
    <t>FU 1964 247</t>
  </si>
  <si>
    <t>FU 1959 201</t>
  </si>
  <si>
    <t>FU 1956 769</t>
  </si>
  <si>
    <t>FU 1953 639</t>
  </si>
  <si>
    <t>FU 1953 1868</t>
  </si>
  <si>
    <t>FU 1945 147</t>
  </si>
  <si>
    <t>FU 1945 1467</t>
  </si>
  <si>
    <t>FU 1941 435</t>
  </si>
  <si>
    <t>FU 1949 793</t>
  </si>
  <si>
    <t>FU 1949 1361</t>
  </si>
  <si>
    <t>FU 1947 1148</t>
  </si>
  <si>
    <t>FU 1948 432</t>
  </si>
  <si>
    <t>FU 1942 195</t>
  </si>
  <si>
    <t>FU 1945 695</t>
  </si>
  <si>
    <t>FU 1952 677</t>
  </si>
  <si>
    <t>FU 1952 840</t>
  </si>
  <si>
    <t>FU 1947 913</t>
  </si>
  <si>
    <t>FU 1952 390</t>
  </si>
  <si>
    <t>FU 1952 1541</t>
  </si>
  <si>
    <t>FU 1952 1061</t>
  </si>
  <si>
    <t>FU 1952 573</t>
  </si>
  <si>
    <t>FU 1949 1894</t>
  </si>
  <si>
    <t>FU 1952 1873</t>
  </si>
  <si>
    <t>FU 1956 354</t>
  </si>
  <si>
    <t>FU 1935 847, 848</t>
  </si>
  <si>
    <t>Nella pubblicazione nel FF sono indicati erroneamente 135'534 iscritti (FF 1973 I 76, 77)</t>
  </si>
  <si>
    <r>
      <t xml:space="preserve">Testo sottoposto al voto </t>
    </r>
    <r>
      <rPr>
        <b/>
        <vertAlign val="superscript"/>
        <sz val="10"/>
        <color theme="1"/>
        <rFont val="Arial"/>
        <family val="2"/>
      </rPr>
      <t>(A)</t>
    </r>
  </si>
  <si>
    <r>
      <t>Iscritti all'estero</t>
    </r>
    <r>
      <rPr>
        <b/>
        <vertAlign val="superscript"/>
        <sz val="10"/>
        <color theme="1"/>
        <rFont val="Arial"/>
        <family val="2"/>
      </rPr>
      <t xml:space="preserve"> (B)</t>
    </r>
  </si>
  <si>
    <r>
      <t xml:space="preserve">Pubblicazione risultati Cantone </t>
    </r>
    <r>
      <rPr>
        <b/>
        <vertAlign val="superscript"/>
        <sz val="10"/>
        <color theme="1"/>
        <rFont val="Arial"/>
        <family val="2"/>
      </rPr>
      <t>(C)</t>
    </r>
  </si>
  <si>
    <r>
      <t xml:space="preserve">Pubblicazione risultati Confederazione </t>
    </r>
    <r>
      <rPr>
        <b/>
        <vertAlign val="superscript"/>
        <sz val="10"/>
        <color theme="1"/>
        <rFont val="Arial"/>
        <family val="2"/>
      </rPr>
      <t>(D)</t>
    </r>
  </si>
  <si>
    <r>
      <t xml:space="preserve">Raccomandazione di voto CF </t>
    </r>
    <r>
      <rPr>
        <b/>
        <vertAlign val="superscript"/>
        <sz val="6"/>
        <color theme="1"/>
        <rFont val="Arial"/>
        <family val="2"/>
      </rPr>
      <t>(E)</t>
    </r>
  </si>
  <si>
    <r>
      <t xml:space="preserve">Raccomandazione di voto AF </t>
    </r>
    <r>
      <rPr>
        <b/>
        <vertAlign val="superscript"/>
        <sz val="6"/>
        <color theme="1"/>
        <rFont val="Arial"/>
        <family val="2"/>
      </rPr>
      <t>(E)</t>
    </r>
  </si>
  <si>
    <r>
      <rPr>
        <vertAlign val="superscript"/>
        <sz val="10"/>
        <rFont val="Arial"/>
        <family val="2"/>
      </rPr>
      <t>(B)</t>
    </r>
    <r>
      <rPr>
        <sz val="10"/>
        <rFont val="Arial"/>
        <family val="2"/>
      </rPr>
      <t xml:space="preserve"> Il diritto di voto degli Svizzeri all'estero è stato introdotto il 1° gennaio 1977</t>
    </r>
  </si>
  <si>
    <r>
      <rPr>
        <vertAlign val="superscript"/>
        <sz val="10"/>
        <color theme="1"/>
        <rFont val="Arial"/>
        <family val="2"/>
      </rPr>
      <t>(A)</t>
    </r>
    <r>
      <rPr>
        <sz val="10"/>
        <color theme="1"/>
        <rFont val="Arial"/>
        <family val="2"/>
      </rPr>
      <t xml:space="preserve"> Pubblicazione del testo sottoposto al voto nel Foglio federale (FF) o nella Raccolta ufficiale (RU) (FFf: Foglio federale nella versione francese)</t>
    </r>
  </si>
  <si>
    <r>
      <rPr>
        <vertAlign val="superscript"/>
        <sz val="10"/>
        <color theme="1"/>
        <rFont val="Arial"/>
        <family val="2"/>
      </rPr>
      <t>(C)</t>
    </r>
    <r>
      <rPr>
        <sz val="10"/>
        <color theme="1"/>
        <rFont val="Arial"/>
        <family val="2"/>
      </rPr>
      <t xml:space="preserve"> Pubblicazione dei risultati nel Cantone Ticino nel Foglio ufficiale (FU)</t>
    </r>
  </si>
  <si>
    <r>
      <rPr>
        <vertAlign val="superscript"/>
        <sz val="10"/>
        <color theme="1"/>
        <rFont val="Arial"/>
        <family val="2"/>
      </rPr>
      <t>(D)</t>
    </r>
    <r>
      <rPr>
        <sz val="10"/>
        <color theme="1"/>
        <rFont val="Arial"/>
        <family val="2"/>
      </rPr>
      <t xml:space="preserve"> Pubblicazione dei risultati a livello federale nel Foglio federale (FF) (FFf: Foglio federale nella versione francese)</t>
    </r>
  </si>
  <si>
    <r>
      <rPr>
        <vertAlign val="superscript"/>
        <sz val="10"/>
        <color theme="1"/>
        <rFont val="Arial"/>
        <family val="2"/>
      </rPr>
      <t>(E)</t>
    </r>
    <r>
      <rPr>
        <sz val="10"/>
        <color theme="1"/>
        <rFont val="Arial"/>
        <family val="2"/>
      </rPr>
      <t xml:space="preserve"> Raccomandazione di voto dell'Assemblea federale (AF) e del Consiglio federale (CF) formulata nel materiale ufficiale di voto o nel testo sottoposto al voto; i dati fino al 1976 sono incompleti; cp: raccomandazione di esprimere la preferenza al controprogetto</t>
    </r>
  </si>
  <si>
    <t>Nella pubblicazione nel FF sono indicate 6'305 schede valide (FFf 1908 IV 733, 736)</t>
  </si>
  <si>
    <t>Nella pubblicazione nel FF sono indicate 7'367 schede valide (FFf 1908 IV 733, 736)</t>
  </si>
  <si>
    <t>La pubblicazione nel FFf non tiene conto della rettifica successiva dei risultati pubblicata nel FU (FU 1879 849)</t>
  </si>
  <si>
    <t>Voto Cantone Ticino: il Gran Consiglio decide l'accettazione di tutti gli oggetti (VGC 31.01.1866 p. 591-597)</t>
  </si>
  <si>
    <t>Voto Cantone Ticino: il Gran Consiglio decide di ritenere il voto popolare determinante come voto dello Stato del Cantone Ticino (VGC 21.04.1872, p. 82-84; FU 1872 452)</t>
  </si>
  <si>
    <t>Voto Cantone Ticino: il Gran Consiglio accetta, come voto del Cantone, il progetto di revisione (VGC 05.03.1874)</t>
  </si>
  <si>
    <t>Nella pubblicazione nel FF sono indicate 241 schede nulle (FF 1972 I 1034, 1036)</t>
  </si>
  <si>
    <r>
      <t xml:space="preserve">Nella pubblicazione nel FU sono indicati 11'009 </t>
    </r>
    <r>
      <rPr>
        <sz val="10"/>
        <color theme="1"/>
        <rFont val="Calibri"/>
        <family val="2"/>
      </rPr>
      <t>SÌ</t>
    </r>
    <r>
      <rPr>
        <sz val="10"/>
        <color theme="1"/>
        <rFont val="Arial"/>
        <family val="2"/>
      </rPr>
      <t xml:space="preserve"> e 20'092 NO</t>
    </r>
  </si>
  <si>
    <t>Nella pubblicazione nel FF sono invertiti i voti per il NO dei Cantoni TG e TI (FF 1977 I 545, 551)</t>
  </si>
  <si>
    <t>FU 29.09.2022 PR-TI60-0000000047</t>
  </si>
  <si>
    <t>FU 1896 1314. 1383</t>
  </si>
  <si>
    <t>Decreto federale del 16 dicembre 2022 concernente un'imposizione speciale dei grandi gruppi di imprese (Attuazione del progetto dell'OSCE e del G20 sull'imposizione dei grandi gruppi di imprese)</t>
  </si>
  <si>
    <t>FF 2002 3216</t>
  </si>
  <si>
    <t>FF 2022 2403</t>
  </si>
  <si>
    <t>Legge federale del 30 settembre 2022 sugli obiettivi in materia di protezione del clima, l'innovazione e il rafforzamento della sicurezza energetica (LOCIi)</t>
  </si>
  <si>
    <t>Modifica del 16 dicembre 2022 della legge federale sulle basi legali delle ordinanze del Consiglio federale volte a far fronte all'epidemia di COVID-19 (Legge COVID-19)</t>
  </si>
  <si>
    <t>RU 2022 817</t>
  </si>
  <si>
    <t>FF 2023 486</t>
  </si>
  <si>
    <t>oltre 20'000 cittadini attivi (Gazzetta Ticinese, 04.09.1848 p. 5)</t>
  </si>
  <si>
    <t>Nella pubblicazione nel FU sono indicati 14'262 votanti, 14'121 schede valide e 10'235 NO</t>
  </si>
  <si>
    <t>FU 22.06.2023 PR-TI20-0000000275</t>
  </si>
  <si>
    <t>FF 2023 2015</t>
  </si>
  <si>
    <t>Iniziativa popolare del 28 maggio 2021 «Vivere meglio la pensione (Iniziativa per una 13esima mensilità AVS)»</t>
  </si>
  <si>
    <t>Iniziativa popolare del 16 luglio 2021 «Per una previdenza vecchiaia sicura e sostenibile (Iniziativa sulle pensioni)»</t>
  </si>
  <si>
    <t>FF 2023 1520</t>
  </si>
  <si>
    <t>FF 2023 781</t>
  </si>
  <si>
    <t>Il Gran Consiglio ha accettato il progetto di Costituzione federale «a condizione che quando la Confederazione vuole percepire i nuovi diritti d'importazione ed esportazione al confine Ticinese, debba riscattare il nostro dazio d'entrata ed uscita mediante indennizzo» (VGC 29.08.1848 p. 201; FU 1848 599); la Dieta ha considerato inammissibile la condizione e quindi ha computato nei voti contrari al progetto anche quelli espressi a favore (Protocollo della Dieta federale, seduta del 12.09.1848, p. 65); nel Cantone Ticino il popolo è stato convocato per la votazione il 3 settembre 1848; risultati pubblicati nel FU del 15 settembre 1848 (FU 1848 631): «risulta dallo spoglio dei processi verbali che N.° 6102 cittadini hanno risposto all'apertura delle assemblee alla lettura de' cataloghi, N.° 847 hanno accettato nudamente la Costituzione federale, N.° 456 hanno accettato la formola condizionata del Gran Consiglio, a cui sono di aggiungersi N.° 342 che hanno accettato detta formola condizionata in seconda linea, che N.° 4155 hanno rigettato la Costituzione federale pura e semplice, N.° 3949 hanno negata la ratifica anche alla formola adottata dal Gran Consiglio», 1'632 «voti affermativi puramente o condizionatamente» e 4'266 «voti negativi puramente o condizionatamente», manca il risultato del circolo di Malvaglia; al momento della decisione la Dieta dispone di dati incompleti: 1'528 voti favorevoli e 4'062 voti contrari con 11 circoli favorevoli e 24 circoli contrari e senza i risultati di 3 circoli (Airolo, Verzasca, Malvaglia) (Protocollo della Dieta federale, seduta del 12.09.1848, p. 65)</t>
  </si>
  <si>
    <r>
      <t xml:space="preserve">Osservazioni </t>
    </r>
    <r>
      <rPr>
        <b/>
        <vertAlign val="superscript"/>
        <sz val="10"/>
        <color theme="1"/>
        <rFont val="Arial"/>
        <family val="2"/>
      </rPr>
      <t>(F)</t>
    </r>
  </si>
  <si>
    <r>
      <rPr>
        <vertAlign val="superscript"/>
        <sz val="10"/>
        <color theme="1"/>
        <rFont val="Arial"/>
        <family val="2"/>
      </rPr>
      <t>(F)</t>
    </r>
    <r>
      <rPr>
        <sz val="10"/>
        <color theme="1"/>
        <rFont val="Arial"/>
        <family val="2"/>
      </rPr>
      <t xml:space="preserve"> Le modificazioni costituzionali richiedono il voto favorevole sia della maggioranza dei votanti (sono presi in considerazione i voti espressi validamente), sia della maggioranza dei Cantoni; fino alla Costituzione federale del 1874 il voto del Cantone Ticino era deciso dal Gran Consiglio: decisione pubblicata nella Raccolta dei verbali del Gran Consiglio (VGC)</t>
    </r>
  </si>
  <si>
    <t>FU 07.03.2024
PR-TI20-0000000393</t>
  </si>
  <si>
    <t>Iniziativa popolare "Al massimo il 10 per cento del reddito
per i premi delle casse malati (Iniziativa per premi meno
onerosi)"</t>
  </si>
  <si>
    <t>FF 2023 2285</t>
  </si>
  <si>
    <t>iniziativa</t>
  </si>
  <si>
    <t>FU 13.06.2024
PR-TI60-
0000000084</t>
  </si>
  <si>
    <t>Iniziativa popolare "Per premi più basssi - Freno ai costi 
nel settore sanitario (Iniziativa per un freno ai costi)"</t>
  </si>
  <si>
    <t>FF 2023 2286</t>
  </si>
  <si>
    <t xml:space="preserve">Iniziativa popolare "Per la libertà e l'integrità fisica" </t>
  </si>
  <si>
    <t>FF 2023 2287</t>
  </si>
  <si>
    <t>Legge federale del 29 settembre 2023 su un approvvigiona-
mento elettrico sicuro con le energie rinnovabili (Modifica
della legge federale sull'energia e della legge sull'
approvvigionamento elettrico</t>
  </si>
  <si>
    <t>FF 2023 2301</t>
  </si>
  <si>
    <t>referendum
facoltativo</t>
  </si>
  <si>
    <t>Iniziativa popolare dell'8 settembre 2020 "Per il futuro della
nostra natura e del nostro paesaggio (Iniziativa biodiversità)</t>
  </si>
  <si>
    <t>FF 2024 28</t>
  </si>
  <si>
    <t>Modifica del 17 marzo 2023 della legge federale sulla
previdenza professionale per la vecchiaia, i superstiti e
l'nvalidità (LPP) (Riforma della previdenza professionale)</t>
  </si>
  <si>
    <t>FF 2023 785</t>
  </si>
  <si>
    <t>FU 26.09.2024
PR-TI60-
0000000091</t>
  </si>
  <si>
    <t>SI</t>
  </si>
  <si>
    <t xml:space="preserve">Decreto federale 29 settembre 2023 sulla fase di
potenziamento 2023 delle strade nazionali </t>
  </si>
  <si>
    <t>FF 2023 2302</t>
  </si>
  <si>
    <t>Modifica 29 settembre 2023 del Codice delle obbligazioni
(Diritto di locazione: sublocazione)</t>
  </si>
  <si>
    <t>FF 2023 2288</t>
  </si>
  <si>
    <t>Modifica 29 settembre 2023 del Codice delle obbligazioni
(Diritto di locazione: disdetta per bisogno personale)</t>
  </si>
  <si>
    <t>FF 2023 2291</t>
  </si>
  <si>
    <t>Modifica 22 dicembre 2023 della legge federale sull'assi-
curazione malattie (LAMal) (Finanziamento uniforme
delle prestazioni)</t>
  </si>
  <si>
    <t>FF 2024 31</t>
  </si>
  <si>
    <t>FU 03.12.2024
PR-TI20-
0000000496</t>
  </si>
  <si>
    <t>Iniziativa popolare del 21 febbraio 2023 "Per un'economia
responsabile entro i limiti del pianeta (Iniziativa per la
responsabilità ambientale)</t>
  </si>
  <si>
    <t>FF 2024 2488</t>
  </si>
  <si>
    <t xml:space="preserve">FU 14.02.2025
PR-TI20-
0000000527
</t>
  </si>
  <si>
    <t>Decreto federale 20 dicembre 2024 concernente 
l'imposta immobiliare cantonale sulle abitazioni
secondarie</t>
  </si>
  <si>
    <t>Legge federale del 20 dicembre 2024 sul mezzo
d'identificazione elettronico e altri mezzi di autenticazione
elettronici (Legge sull'Id-e, LIdE)</t>
  </si>
  <si>
    <t xml:space="preserve">3'548
</t>
  </si>
  <si>
    <t xml:space="preserve">546
</t>
  </si>
  <si>
    <t xml:space="preserve">112'632
</t>
  </si>
  <si>
    <t xml:space="preserve">63'610
</t>
  </si>
  <si>
    <t xml:space="preserve">49'022
</t>
  </si>
  <si>
    <t xml:space="preserve">3'096
</t>
  </si>
  <si>
    <t xml:space="preserve">483
</t>
  </si>
  <si>
    <t xml:space="preserve">113'239
</t>
  </si>
  <si>
    <t xml:space="preserve">58'301
</t>
  </si>
  <si>
    <t xml:space="preserve">54'938
</t>
  </si>
  <si>
    <t xml:space="preserve">SI
</t>
  </si>
  <si>
    <t>FF 2025 17</t>
  </si>
  <si>
    <t>FF 2025 2020</t>
  </si>
  <si>
    <t>FU 13.10.2025
PR-TI20-0000000640</t>
  </si>
  <si>
    <t>FU 03.10.2025
PR-TI20-0000000638</t>
  </si>
  <si>
    <t>Pubblicazione su FU del 13.10.2025: RETTIFICA</t>
  </si>
  <si>
    <t>FF 2024 996</t>
  </si>
  <si>
    <t>FF 2024 2411</t>
  </si>
  <si>
    <t>FF 2025 1534</t>
  </si>
  <si>
    <t>FF 2025 452</t>
  </si>
  <si>
    <t>FF 2025 1288</t>
  </si>
  <si>
    <t>(ultimo aggiornamento: 7 novembre 2025)</t>
  </si>
  <si>
    <t>FF 2025 2027</t>
  </si>
  <si>
    <t>FF 2025 2026</t>
  </si>
  <si>
    <t xml:space="preserve">Iniziativa popolare 26 ottobre 2023 "Per una Svizzera che si impegna (Iniziativa servizio civico)" </t>
  </si>
  <si>
    <t>Iniziativa popolare 8 febbraio 2024 "Per una politica climatica sociale finanziata in modo fiscalmente equo (Iniziativa per il futuro)"</t>
  </si>
  <si>
    <t>FU 05.12.2025
PR-TI20-
0000000665</t>
  </si>
  <si>
    <t>Iniziativa popolare "Sì a una valuta svizzera
indipendente e libera con monete o banconote (Il denaro
contante è libertà)" e relativo controprogetto diretto
"Decreto federale concernente l'unità monetaria
svizzera e l'approvvigionamento in numerario"</t>
  </si>
  <si>
    <t xml:space="preserve">FF 2025 2885
</t>
  </si>
  <si>
    <t>Decreto federale concernente l'unità monetaria
svizzera e l'approvvigionamento in numerario"</t>
  </si>
  <si>
    <t>FF 2025 2886</t>
  </si>
  <si>
    <t>controprogetto
all'iniziativa</t>
  </si>
  <si>
    <t>domanda
sussidiaria</t>
  </si>
  <si>
    <t>Iniziativa popolare "200 franchi bastano! (Iniziativa SSR)"</t>
  </si>
  <si>
    <t>FF 2025 2887</t>
  </si>
  <si>
    <t>Iniziativa popolare "Per una politica energetica e 
climatica equa: investire per la prosperità, il lavoro e
l'ambiente (Iniziativa per un fondo per il clima)"</t>
  </si>
  <si>
    <t>FF 2025 2888</t>
  </si>
  <si>
    <t>Legge federale del 20 giugno 2025 sull'imposizione
individuale</t>
  </si>
  <si>
    <t>FF 2025 2033</t>
  </si>
  <si>
    <t>referendum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</si>
</sst>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sz val="10"/>
      <color theme="1"/>
      <name val="Arial"/>
      <family val="2"/>
    </font>
    <font>
      <b/>
      <sz val="10"/>
      <color theme="1"/>
      <name val="Arial"/>
      <family val="2"/>
    </font>
    <font>
      <sz val="10"/>
      <name val="Arial"/>
      <family val="2"/>
    </font>
    <font>
      <sz val="11"/>
      <color theme="1"/>
      <name val="Calibri"/>
      <family val="2"/>
      <scheme val="minor"/>
    </font>
    <font>
      <b/>
      <sz val="6"/>
      <color theme="1"/>
      <name val="Arial"/>
      <family val="2"/>
    </font>
    <font>
      <u/>
      <sz val="11"/>
      <color theme="10"/>
      <name val="Calibri"/>
      <family val="2"/>
      <scheme val="minor"/>
    </font>
    <font>
      <u/>
      <sz val="10"/>
      <color theme="10"/>
      <name val="Arial"/>
      <family val="2"/>
    </font>
    <font>
      <b/>
      <sz val="22"/>
      <color theme="1"/>
      <name val="Arial"/>
      <family val="2"/>
    </font>
    <font>
      <b/>
      <vertAlign val="superscript"/>
      <sz val="10"/>
      <color theme="1"/>
      <name val="Arial"/>
      <family val="2"/>
    </font>
    <font>
      <b/>
      <vertAlign val="superscript"/>
      <sz val="6"/>
      <color theme="1"/>
      <name val="Arial"/>
      <family val="2"/>
    </font>
    <font>
      <vertAlign val="superscript"/>
      <sz val="10"/>
      <color theme="1"/>
      <name val="Arial"/>
      <family val="2"/>
    </font>
    <font>
      <vertAlign val="subscript"/>
      <sz val="10"/>
      <name val="Arial"/>
      <family val="2"/>
    </font>
    <font>
      <vertAlign val="superscript"/>
      <sz val="10"/>
      <name val="Arial"/>
      <family val="2"/>
    </font>
    <font>
      <sz val="10"/>
      <color theme="1"/>
      <name val="Calibri"/>
      <family val="2"/>
    </font>
  </fonts>
  <fills count="2">
    <fill>
      <patternFill patternType="none"/>
    </fill>
    <fill>
      <patternFill patternType="gray125"/>
    </fill>
  </fills>
  <borders count="1">
    <border>
      <left/>
      <right/>
      <top/>
      <bottom/>
      <diagonal/>
    </border>
  </borders>
  <cellStyleXfs count="3">
    <xf numFmtId="0" fontId="0" fillId="0" borderId="0"/>
    <xf numFmtId="9" fontId="4" fillId="0" borderId="0" applyFont="0" applyFill="0" applyBorder="0" applyAlignment="0" applyProtection="0"/>
    <xf numFmtId="0" fontId="6" fillId="0" borderId="0" applyNumberFormat="0" applyFill="0" applyBorder="0" applyAlignment="0" applyProtection="0"/>
  </cellStyleXfs>
  <cellXfs count="31">
    <xf numFmtId="0" fontId="0" fillId="0" borderId="0" xfId="0"/>
    <xf numFmtId="0" fontId="1" fillId="0" borderId="0" xfId="0" applyFont="1"/>
    <xf numFmtId="0" fontId="2" fillId="0" borderId="0" xfId="0" applyFont="1" applyAlignment="1">
      <alignment vertical="top"/>
    </xf>
    <xf numFmtId="0" fontId="1" fillId="0" borderId="0" xfId="0" applyFont="1" applyAlignment="1">
      <alignment vertical="top" wrapText="1"/>
    </xf>
    <xf numFmtId="0" fontId="1" fillId="0" borderId="0" xfId="0" applyFont="1" applyAlignment="1">
      <alignment vertical="top"/>
    </xf>
    <xf numFmtId="3" fontId="1" fillId="0" borderId="0" xfId="0" applyNumberFormat="1" applyFont="1" applyAlignment="1">
      <alignment vertical="top"/>
    </xf>
    <xf numFmtId="0" fontId="2" fillId="0" borderId="0" xfId="0" applyFont="1" applyAlignment="1">
      <alignment horizontal="center" vertical="center" wrapText="1"/>
    </xf>
    <xf numFmtId="14" fontId="1" fillId="0" borderId="0" xfId="0" applyNumberFormat="1" applyFont="1" applyAlignment="1">
      <alignment horizontal="center" vertical="top"/>
    </xf>
    <xf numFmtId="0" fontId="3" fillId="0" borderId="0" xfId="0" applyFont="1" applyAlignment="1">
      <alignment vertical="top" wrapText="1"/>
    </xf>
    <xf numFmtId="3" fontId="3" fillId="0" borderId="0" xfId="0" applyNumberFormat="1" applyFont="1" applyAlignment="1">
      <alignment vertical="top"/>
    </xf>
    <xf numFmtId="10" fontId="1" fillId="0" borderId="0" xfId="1" applyNumberFormat="1" applyFont="1" applyFill="1" applyAlignment="1">
      <alignment vertical="top"/>
    </xf>
    <xf numFmtId="0" fontId="5" fillId="0" borderId="0" xfId="0" applyFont="1" applyAlignment="1">
      <alignment horizontal="center" vertical="center" wrapText="1"/>
    </xf>
    <xf numFmtId="0" fontId="7" fillId="0" borderId="0" xfId="2" applyFont="1" applyFill="1" applyAlignment="1">
      <alignment vertical="top" wrapText="1"/>
    </xf>
    <xf numFmtId="0" fontId="1" fillId="0" borderId="0" xfId="0" applyFont="1" applyAlignment="1">
      <alignment wrapText="1"/>
    </xf>
    <xf numFmtId="0" fontId="3" fillId="0" borderId="0" xfId="0" applyFont="1"/>
    <xf numFmtId="3" fontId="3" fillId="0" borderId="0" xfId="0" quotePrefix="1" applyNumberFormat="1" applyFont="1" applyAlignment="1">
      <alignment horizontal="right" vertical="top"/>
    </xf>
    <xf numFmtId="0" fontId="3" fillId="0" borderId="0" xfId="0" applyFont="1" applyAlignment="1">
      <alignment horizontal="center" vertical="top"/>
    </xf>
    <xf numFmtId="0" fontId="1" fillId="0" borderId="0" xfId="0" applyFont="1" applyAlignment="1">
      <alignment horizontal="center" vertical="top"/>
    </xf>
    <xf numFmtId="3" fontId="1" fillId="0" borderId="0" xfId="0" quotePrefix="1" applyNumberFormat="1" applyFont="1" applyAlignment="1">
      <alignment vertical="top"/>
    </xf>
    <xf numFmtId="3" fontId="1" fillId="0" borderId="0" xfId="0" applyNumberFormat="1" applyFont="1" applyAlignment="1">
      <alignment vertical="top" wrapText="1"/>
    </xf>
    <xf numFmtId="14" fontId="1" fillId="0" borderId="0" xfId="0" applyNumberFormat="1" applyFont="1" applyAlignment="1">
      <alignment vertical="top"/>
    </xf>
    <xf numFmtId="0" fontId="2" fillId="0" borderId="0" xfId="0" applyFont="1" applyAlignment="1">
      <alignment vertical="top" wrapText="1"/>
    </xf>
    <xf numFmtId="0" fontId="1" fillId="0" borderId="0" xfId="0" applyFont="1" applyAlignment="1">
      <alignment horizontal="right" wrapText="1"/>
    </xf>
    <xf numFmtId="3" fontId="1" fillId="0" borderId="0" xfId="0" applyNumberFormat="1" applyFont="1" applyAlignment="1">
      <alignment horizontal="right" wrapText="1"/>
    </xf>
    <xf numFmtId="0" fontId="7" fillId="0" borderId="0" xfId="2" applyFont="1" applyAlignment="1">
      <alignment wrapText="1"/>
    </xf>
    <xf numFmtId="0" fontId="7" fillId="0" borderId="0" xfId="2" applyFont="1" applyAlignment="1">
      <alignment vertical="top" wrapText="1"/>
    </xf>
    <xf numFmtId="3" fontId="1" fillId="0" borderId="0" xfId="0" applyNumberFormat="1" applyFont="1" applyAlignment="1">
      <alignment horizontal="right" vertical="top" wrapText="1"/>
    </xf>
    <xf numFmtId="0" fontId="1" fillId="0" borderId="0" xfId="0" applyFont="1" applyAlignment="1">
      <alignment horizontal="right" vertical="top" wrapText="1"/>
    </xf>
    <xf numFmtId="0" fontId="8" fillId="0" borderId="0" xfId="0" applyFont="1" applyAlignment="1">
      <alignment horizontal="center" vertical="center"/>
    </xf>
    <xf numFmtId="0" fontId="1" fillId="0" borderId="0" xfId="0" applyFont="1" applyAlignment="1">
      <alignment horizontal="center" vertical="center"/>
    </xf>
    <xf numFmtId="0" fontId="1" fillId="0" borderId="0" xfId="0" applyFont="1" applyAlignment="1">
      <alignment horizontal="left" wrapText="1"/>
    </xf>
  </cellXfs>
  <cellStyles count="3">
    <cellStyle name="Collegamento ipertestuale" xfId="2" builtinId="8"/>
    <cellStyle name="Normale" xfId="0" builtinId="0"/>
    <cellStyle name="Percentuale" xfId="1" builtinId="5"/>
  </cellStyles>
  <dxfs count="1371">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s>
  <tableStyles count="0" defaultTableStyle="TableStyleMedium2" defaultPivotStyle="PivotStyleLight16"/>
  <colors>
    <mruColors>
      <color rgb="FFFFEBFF"/>
      <color rgb="FFFFFFCC"/>
      <color rgb="FFFFCCFF"/>
      <color rgb="FFCCFFCC"/>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1" Type="http://schemas.openxmlformats.org/officeDocument/2006/relationships/hyperlink" Target="https://www.fedlex.admin.ch/eli/fga/1920/2___571/it" TargetMode="External"/><Relationship Id="rId170" Type="http://schemas.openxmlformats.org/officeDocument/2006/relationships/hyperlink" Target="https://www.fedlex.admin.ch/eli/fga/1921/1___265/it" TargetMode="External"/><Relationship Id="rId268" Type="http://schemas.openxmlformats.org/officeDocument/2006/relationships/hyperlink" Target="https://www.fedlex.admin.ch/eli/fga/1949/1_1334_1323_453/it" TargetMode="External"/><Relationship Id="rId475" Type="http://schemas.openxmlformats.org/officeDocument/2006/relationships/hyperlink" Target="https://www.fedlex.admin.ch/eli/fga/1983/3_1034_1058_841/it" TargetMode="External"/><Relationship Id="rId682" Type="http://schemas.openxmlformats.org/officeDocument/2006/relationships/hyperlink" Target="https://www.fedlex.admin.ch/eli/fga/2015/1507/it" TargetMode="External"/><Relationship Id="rId128" Type="http://schemas.openxmlformats.org/officeDocument/2006/relationships/hyperlink" Target="https://www.fedlex.admin.ch/eli/fga/1906/4_121_179_/fr" TargetMode="External"/><Relationship Id="rId335" Type="http://schemas.openxmlformats.org/officeDocument/2006/relationships/hyperlink" Target="https://www.fedlex.admin.ch/eli/fga/1972/2_1030_1020_816/it" TargetMode="External"/><Relationship Id="rId542" Type="http://schemas.openxmlformats.org/officeDocument/2006/relationships/hyperlink" Target="https://www.fedlex.admin.ch/eli/fga/1996/1_1_1_1/it" TargetMode="External"/><Relationship Id="rId987" Type="http://schemas.openxmlformats.org/officeDocument/2006/relationships/hyperlink" Target="https://www.fedlex.admin.ch/eli/fga/1959/1___50/it" TargetMode="External"/><Relationship Id="rId402" Type="http://schemas.openxmlformats.org/officeDocument/2006/relationships/hyperlink" Target="https://www.fedlex.admin.ch/eli/fga/1979/1_661_659_623/it" TargetMode="External"/><Relationship Id="rId847" Type="http://schemas.openxmlformats.org/officeDocument/2006/relationships/hyperlink" Target="https://www.fedlex.admin.ch/eli/fga/2003/121/it" TargetMode="External"/><Relationship Id="rId1032" Type="http://schemas.openxmlformats.org/officeDocument/2006/relationships/hyperlink" Target="https://www.fedlex.admin.ch/eli/fga/1935/1___398/it" TargetMode="External"/><Relationship Id="rId707" Type="http://schemas.openxmlformats.org/officeDocument/2006/relationships/hyperlink" Target="https://www.fedlex.admin.ch/eli/fga/2017/1777/it" TargetMode="External"/><Relationship Id="rId914" Type="http://schemas.openxmlformats.org/officeDocument/2006/relationships/hyperlink" Target="https://www.fedlex.admin.ch/eli/fga/1979/2___8/it" TargetMode="External"/><Relationship Id="rId43" Type="http://schemas.openxmlformats.org/officeDocument/2006/relationships/hyperlink" Target="https://www.fedlex.admin.ch/eli/fga/1884/3_157_162_/fr" TargetMode="External"/><Relationship Id="rId192" Type="http://schemas.openxmlformats.org/officeDocument/2006/relationships/hyperlink" Target="https://www.fedlex.admin.ch/eli/fga/1928/1___495/it" TargetMode="External"/><Relationship Id="rId497" Type="http://schemas.openxmlformats.org/officeDocument/2006/relationships/hyperlink" Target="https://www.fedlex.admin.ch/eli/fga/1987/1_979_964_809/it" TargetMode="External"/><Relationship Id="rId357" Type="http://schemas.openxmlformats.org/officeDocument/2006/relationships/hyperlink" Target="https://www.fedlex.admin.ch/eli/fga/1976/1_1078_1088_1054/it" TargetMode="External"/><Relationship Id="rId217" Type="http://schemas.openxmlformats.org/officeDocument/2006/relationships/hyperlink" Target="https://www.fedlex.admin.ch/eli/fga/1943/1_22_22_11/it" TargetMode="External"/><Relationship Id="rId564" Type="http://schemas.openxmlformats.org/officeDocument/2006/relationships/hyperlink" Target="https://www.fedlex.admin.ch/eli/fga/1999/1_5041_4658_4363/it" TargetMode="External"/><Relationship Id="rId771" Type="http://schemas.openxmlformats.org/officeDocument/2006/relationships/hyperlink" Target="https://www.fedlex.admin.ch/eli/fga/2017/2279/it" TargetMode="External"/><Relationship Id="rId869" Type="http://schemas.openxmlformats.org/officeDocument/2006/relationships/hyperlink" Target="https://www.fedlex.admin.ch/eli/fga/1996/2___937/it" TargetMode="External"/><Relationship Id="rId424" Type="http://schemas.openxmlformats.org/officeDocument/2006/relationships/hyperlink" Target="https://www.fedlex.admin.ch/eli/fga/2013/422/it" TargetMode="External"/><Relationship Id="rId631" Type="http://schemas.openxmlformats.org/officeDocument/2006/relationships/hyperlink" Target="https://www.fedlex.admin.ch/eli/fga/2008/950/it" TargetMode="External"/><Relationship Id="rId729" Type="http://schemas.openxmlformats.org/officeDocument/2006/relationships/hyperlink" Target="https://www.fedlex.admin.ch/eli/fga/2020/1997/it" TargetMode="External"/><Relationship Id="rId1054" Type="http://schemas.openxmlformats.org/officeDocument/2006/relationships/hyperlink" Target="https://www.fedlex.admin.ch/eli/fga/1914/4_670_693_/fr" TargetMode="External"/><Relationship Id="rId936" Type="http://schemas.openxmlformats.org/officeDocument/2006/relationships/hyperlink" Target="https://www.fedlex.admin.ch/eli/fga/1976/1___356/it" TargetMode="External"/><Relationship Id="rId65" Type="http://schemas.openxmlformats.org/officeDocument/2006/relationships/hyperlink" Target="https://www.fedlex.admin.ch/eli/fga/1877/2_894_835_/fr" TargetMode="External"/><Relationship Id="rId281" Type="http://schemas.openxmlformats.org/officeDocument/2006/relationships/hyperlink" Target="https://www.fedlex.admin.ch/eli/fga/1952/1_117_121_105/it" TargetMode="External"/><Relationship Id="rId141" Type="http://schemas.openxmlformats.org/officeDocument/2006/relationships/hyperlink" Target="https://www.fedlex.admin.ch/eli/fga/1914/3_627_637_/fr" TargetMode="External"/><Relationship Id="rId379" Type="http://schemas.openxmlformats.org/officeDocument/2006/relationships/hyperlink" Target="https://www.fedlex.admin.ch/eli/fga/1977/3_191_199_201/it" TargetMode="External"/><Relationship Id="rId586" Type="http://schemas.openxmlformats.org/officeDocument/2006/relationships/hyperlink" Target="https://www.fedlex.admin.ch/eli/fga/2002/1293/it" TargetMode="External"/><Relationship Id="rId793" Type="http://schemas.openxmlformats.org/officeDocument/2006/relationships/hyperlink" Target="https://www.fedlex.admin.ch/eli/fga/2013/646/it" TargetMode="External"/><Relationship Id="rId7" Type="http://schemas.openxmlformats.org/officeDocument/2006/relationships/hyperlink" Target="https://foglioufficiale.ti.ch/" TargetMode="External"/><Relationship Id="rId239" Type="http://schemas.openxmlformats.org/officeDocument/2006/relationships/hyperlink" Target="https://www.fedlex.admin.ch/eli/fga/1990/1_1596_1517_1202/it" TargetMode="External"/><Relationship Id="rId446" Type="http://schemas.openxmlformats.org/officeDocument/2006/relationships/hyperlink" Target="https://www.fedlex.admin.ch/eli/fga/1982/3_127_111_107/it" TargetMode="External"/><Relationship Id="rId653" Type="http://schemas.openxmlformats.org/officeDocument/2006/relationships/hyperlink" Target="https://www.fedlex.admin.ch/eli/fga/2012/939/it" TargetMode="External"/><Relationship Id="rId1076" Type="http://schemas.openxmlformats.org/officeDocument/2006/relationships/hyperlink" Target="https://www.fedlex.admin.ch/eli/fga/2023/2015/it" TargetMode="External"/><Relationship Id="rId306" Type="http://schemas.openxmlformats.org/officeDocument/2006/relationships/hyperlink" Target="https://www.fedlex.admin.ch/eli/fga/1960/2_1581_1582_1826/it" TargetMode="External"/><Relationship Id="rId860" Type="http://schemas.openxmlformats.org/officeDocument/2006/relationships/hyperlink" Target="https://www.fedlex.admin.ch/eli/fga/1999/1_2475_2278_2144/it" TargetMode="External"/><Relationship Id="rId958" Type="http://schemas.openxmlformats.org/officeDocument/2006/relationships/hyperlink" Target="https://www.fedlex.admin.ch/eli/fga/1970/1_367_369_253/it" TargetMode="External"/><Relationship Id="rId87" Type="http://schemas.openxmlformats.org/officeDocument/2006/relationships/hyperlink" Target="https://www.fedlex.admin.ch/eli/fga/1894/1_28_24_/fr" TargetMode="External"/><Relationship Id="rId513" Type="http://schemas.openxmlformats.org/officeDocument/2006/relationships/hyperlink" Target="https://www.fedlex.admin.ch/eli/fga/1990/1_899_868_643/it" TargetMode="External"/><Relationship Id="rId720" Type="http://schemas.openxmlformats.org/officeDocument/2006/relationships/hyperlink" Target="https://www.fedlex.admin.ch/eli/fga/2021/1488/it" TargetMode="External"/><Relationship Id="rId818" Type="http://schemas.openxmlformats.org/officeDocument/2006/relationships/hyperlink" Target="https://www.fedlex.admin.ch/eli/fga/2022/2010/it" TargetMode="External"/><Relationship Id="rId152" Type="http://schemas.openxmlformats.org/officeDocument/2006/relationships/hyperlink" Target="https://www.fedlex.admin.ch/eli/fga/1929/1___565/it" TargetMode="External"/><Relationship Id="rId457" Type="http://schemas.openxmlformats.org/officeDocument/2006/relationships/hyperlink" Target="https://www.fedlex.admin.ch/eli/fga/1999/1_214_228_202/it" TargetMode="External"/><Relationship Id="rId1003" Type="http://schemas.openxmlformats.org/officeDocument/2006/relationships/hyperlink" Target="https://www.fedlex.admin.ch/eli/fga/1953/1___441/it" TargetMode="External"/><Relationship Id="rId1087" Type="http://schemas.openxmlformats.org/officeDocument/2006/relationships/hyperlink" Target="https://foglioufficiale.ti.ch/" TargetMode="External"/><Relationship Id="rId664" Type="http://schemas.openxmlformats.org/officeDocument/2006/relationships/hyperlink" Target="https://www.fedlex.admin.ch/eli/fga/2013/1895/it" TargetMode="External"/><Relationship Id="rId871" Type="http://schemas.openxmlformats.org/officeDocument/2006/relationships/hyperlink" Target="https://www.fedlex.admin.ch/eli/fga/1995/3___1061/it" TargetMode="External"/><Relationship Id="rId969" Type="http://schemas.openxmlformats.org/officeDocument/2006/relationships/hyperlink" Target="https://www.fedlex.admin.ch/eli/fga/1964/2___1137/it" TargetMode="External"/><Relationship Id="rId14" Type="http://schemas.openxmlformats.org/officeDocument/2006/relationships/hyperlink" Target="https://www.fedlex.admin.ch/eli/fga/1935/1___219/it" TargetMode="External"/><Relationship Id="rId317" Type="http://schemas.openxmlformats.org/officeDocument/2006/relationships/hyperlink" Target="https://www.amtsdruckschriften.bar.admin.ch/viewOrigDoc/30006378.pdf?ID=30006378" TargetMode="External"/><Relationship Id="rId524" Type="http://schemas.openxmlformats.org/officeDocument/2006/relationships/hyperlink" Target="https://www.fedlex.admin.ch/eli/fga/1992/6___313/it" TargetMode="External"/><Relationship Id="rId731" Type="http://schemas.openxmlformats.org/officeDocument/2006/relationships/hyperlink" Target="https://www.fedlex.admin.ch/eli/fga/2021/662/it" TargetMode="External"/><Relationship Id="rId98" Type="http://schemas.openxmlformats.org/officeDocument/2006/relationships/hyperlink" Target="https://www.fedlex.admin.ch/eli/fga/1896/2_733_369_/fr" TargetMode="External"/><Relationship Id="rId163" Type="http://schemas.openxmlformats.org/officeDocument/2006/relationships/hyperlink" Target="https://www.fedlex.admin.ch/eli/fga/1925/1___491/it" TargetMode="External"/><Relationship Id="rId370" Type="http://schemas.openxmlformats.org/officeDocument/2006/relationships/hyperlink" Target="https://www.fedlex.admin.ch/eli/fga/1976/3_1531_1553_1523/it" TargetMode="External"/><Relationship Id="rId829" Type="http://schemas.openxmlformats.org/officeDocument/2006/relationships/hyperlink" Target="https://www.fedlex.admin.ch/eli/fga/2010/455/it" TargetMode="External"/><Relationship Id="rId1014" Type="http://schemas.openxmlformats.org/officeDocument/2006/relationships/hyperlink" Target="https://www.fedlex.admin.ch/eli/fga/1950/1___49/it" TargetMode="External"/><Relationship Id="rId230" Type="http://schemas.openxmlformats.org/officeDocument/2006/relationships/hyperlink" Target="https://www.fedlex.admin.ch/eli/fga/1986/1_881_854_735/it" TargetMode="External"/><Relationship Id="rId468" Type="http://schemas.openxmlformats.org/officeDocument/2006/relationships/hyperlink" Target="https://www.fedlex.admin.ch/eli/fga/1999/1_162_176_151/it" TargetMode="External"/><Relationship Id="rId675" Type="http://schemas.openxmlformats.org/officeDocument/2006/relationships/hyperlink" Target="https://www.fedlex.admin.ch/eli/fga/2014/2100/it" TargetMode="External"/><Relationship Id="rId882" Type="http://schemas.openxmlformats.org/officeDocument/2006/relationships/hyperlink" Target="https://www.fedlex.admin.ch/eli/fga/1992/3___664/it" TargetMode="External"/><Relationship Id="rId1098" Type="http://schemas.openxmlformats.org/officeDocument/2006/relationships/hyperlink" Target="https://www.fedlex.admin.ch/eli/fga/2024/2411/it" TargetMode="External"/><Relationship Id="rId25" Type="http://schemas.openxmlformats.org/officeDocument/2006/relationships/hyperlink" Target="https://www.fedlex.admin.ch/eli/fga/1891/3__954_/fr" TargetMode="External"/><Relationship Id="rId328" Type="http://schemas.openxmlformats.org/officeDocument/2006/relationships/hyperlink" Target="https://www.fedlex.admin.ch/eli/fga/1969/1_568_577_418/it" TargetMode="External"/><Relationship Id="rId535" Type="http://schemas.openxmlformats.org/officeDocument/2006/relationships/hyperlink" Target="https://www.fedlex.admin.ch/eli/fga/1994/2_279_283_275/it" TargetMode="External"/><Relationship Id="rId742" Type="http://schemas.openxmlformats.org/officeDocument/2006/relationships/hyperlink" Target="https://www.fedlex.admin.ch/eli/fga/1999/1_8639_7837_7460/it" TargetMode="External"/><Relationship Id="rId174" Type="http://schemas.openxmlformats.org/officeDocument/2006/relationships/hyperlink" Target="https://www.fedlex.admin.ch/eli/fga/1923/1___424/it" TargetMode="External"/><Relationship Id="rId381" Type="http://schemas.openxmlformats.org/officeDocument/2006/relationships/hyperlink" Target="https://www.fedlex.admin.ch/eli/fga/1977/3_234_244_244/it" TargetMode="External"/><Relationship Id="rId602" Type="http://schemas.openxmlformats.org/officeDocument/2006/relationships/hyperlink" Target="https://www.fedlex.admin.ch/eli/fga/2003/1089/it" TargetMode="External"/><Relationship Id="rId1025" Type="http://schemas.openxmlformats.org/officeDocument/2006/relationships/hyperlink" Target="https://www.fedlex.admin.ch/eli/fga/1941/1___1/it" TargetMode="External"/><Relationship Id="rId241" Type="http://schemas.openxmlformats.org/officeDocument/2006/relationships/hyperlink" Target="https://www.fedlex.admin.ch/eli/fga/1989/3_900_859_800/it" TargetMode="External"/><Relationship Id="rId479" Type="http://schemas.openxmlformats.org/officeDocument/2006/relationships/hyperlink" Target="https://www.fedlex.admin.ch/eli/fga/1984/3_11_12_10/it" TargetMode="External"/><Relationship Id="rId686" Type="http://schemas.openxmlformats.org/officeDocument/2006/relationships/hyperlink" Target="https://www.fedlex.admin.ch/eli/fga/2016/1625/it" TargetMode="External"/><Relationship Id="rId893" Type="http://schemas.openxmlformats.org/officeDocument/2006/relationships/hyperlink" Target="https://www.fedlex.admin.ch/eli/fga/1987/1___407/it" TargetMode="External"/><Relationship Id="rId907" Type="http://schemas.openxmlformats.org/officeDocument/2006/relationships/hyperlink" Target="https://www.fedlex.admin.ch/eli/fga/1982/2___921/it" TargetMode="External"/><Relationship Id="rId36" Type="http://schemas.openxmlformats.org/officeDocument/2006/relationships/hyperlink" Target="https://www.fedlex.admin.ch/eli/fga/1893/3_745_913_/fr" TargetMode="External"/><Relationship Id="rId339" Type="http://schemas.openxmlformats.org/officeDocument/2006/relationships/hyperlink" Target="https://www.fedlex.admin.ch/eli/fga/1974/2_879_880_779/it" TargetMode="External"/><Relationship Id="rId546" Type="http://schemas.openxmlformats.org/officeDocument/2006/relationships/hyperlink" Target="https://www.fedlex.admin.ch/eli/fga/2000/430/it" TargetMode="External"/><Relationship Id="rId753" Type="http://schemas.openxmlformats.org/officeDocument/2006/relationships/hyperlink" Target="https://www.fedlex.admin.ch/eli/fga/2022/895/it" TargetMode="External"/><Relationship Id="rId101" Type="http://schemas.openxmlformats.org/officeDocument/2006/relationships/hyperlink" Target="https://www.fedlex.admin.ch/eli/fga/1897/2__766_/fr" TargetMode="External"/><Relationship Id="rId185" Type="http://schemas.openxmlformats.org/officeDocument/2006/relationships/hyperlink" Target="https://www.fedlex.admin.ch/eli/fga/1937/1___795/it" TargetMode="External"/><Relationship Id="rId406" Type="http://schemas.openxmlformats.org/officeDocument/2006/relationships/hyperlink" Target="https://www.fedlex.admin.ch/eli/fga/1980/2_619_635_607/it" TargetMode="External"/><Relationship Id="rId960" Type="http://schemas.openxmlformats.org/officeDocument/2006/relationships/hyperlink" Target="https://www.fedlex.admin.ch/eli/fga/1970/2___263/it" TargetMode="External"/><Relationship Id="rId1036" Type="http://schemas.openxmlformats.org/officeDocument/2006/relationships/hyperlink" Target="https://www.fedlex.admin.ch/eli/fga/1929/1___79/it" TargetMode="External"/><Relationship Id="rId392" Type="http://schemas.openxmlformats.org/officeDocument/2006/relationships/hyperlink" Target="https://www.fedlex.admin.ch/eli/fga/1978/1_662_650_643/it" TargetMode="External"/><Relationship Id="rId613" Type="http://schemas.openxmlformats.org/officeDocument/2006/relationships/hyperlink" Target="https://www.fedlex.admin.ch/eli/fga/2004/596/it" TargetMode="External"/><Relationship Id="rId697" Type="http://schemas.openxmlformats.org/officeDocument/2006/relationships/hyperlink" Target="https://www.fedlex.admin.ch/eli/fga/2018/1349/it" TargetMode="External"/><Relationship Id="rId820" Type="http://schemas.openxmlformats.org/officeDocument/2006/relationships/hyperlink" Target="https://www.fedlex.admin.ch/eli/fga/2007/838/it" TargetMode="External"/><Relationship Id="rId918" Type="http://schemas.openxmlformats.org/officeDocument/2006/relationships/hyperlink" Target="https://www.fedlex.admin.ch/eli/fga/1978/2___364/it" TargetMode="External"/><Relationship Id="rId252" Type="http://schemas.openxmlformats.org/officeDocument/2006/relationships/hyperlink" Target="https://www.fedlex.admin.ch/eli/fga/1948/1___1047/it" TargetMode="External"/><Relationship Id="rId1103" Type="http://schemas.openxmlformats.org/officeDocument/2006/relationships/hyperlink" Target="https://www.fedlex.admin.ch/eli/fga/2025/452/it" TargetMode="External"/><Relationship Id="rId47" Type="http://schemas.openxmlformats.org/officeDocument/2006/relationships/hyperlink" Target="https://www.fedlex.admin.ch/eli/fga/1883/4_1024_893_/fr" TargetMode="External"/><Relationship Id="rId112" Type="http://schemas.openxmlformats.org/officeDocument/2006/relationships/hyperlink" Target="https://www.fedlex.admin.ch/eli/fga/1900/4_778_920_/fr" TargetMode="External"/><Relationship Id="rId557" Type="http://schemas.openxmlformats.org/officeDocument/2006/relationships/hyperlink" Target="https://www.fedlex.admin.ch/eli/fga/1996/3_36_39_38/it" TargetMode="External"/><Relationship Id="rId764" Type="http://schemas.openxmlformats.org/officeDocument/2006/relationships/hyperlink" Target="https://www.fedlex.admin.ch/eli/fga/2020/2320/it" TargetMode="External"/><Relationship Id="rId971" Type="http://schemas.openxmlformats.org/officeDocument/2006/relationships/hyperlink" Target="https://www.fedlex.admin.ch/eli/fga/1963/2___2017/it" TargetMode="External"/><Relationship Id="rId196" Type="http://schemas.openxmlformats.org/officeDocument/2006/relationships/hyperlink" Target="https://www.fedlex.admin.ch/eli/fga/1931/1___1/it" TargetMode="External"/><Relationship Id="rId417" Type="http://schemas.openxmlformats.org/officeDocument/2006/relationships/hyperlink" Target="https://www.fedlex.admin.ch/eli/fga/1991/3_1584_1588_1276/it" TargetMode="External"/><Relationship Id="rId624" Type="http://schemas.openxmlformats.org/officeDocument/2006/relationships/hyperlink" Target="https://www.fedlex.admin.ch/eli/fga/2006/672/it" TargetMode="External"/><Relationship Id="rId831" Type="http://schemas.openxmlformats.org/officeDocument/2006/relationships/hyperlink" Target="https://www.fedlex.admin.ch/eli/fga/2009/1477/it" TargetMode="External"/><Relationship Id="rId1047" Type="http://schemas.openxmlformats.org/officeDocument/2006/relationships/hyperlink" Target="https://www.fedlex.admin.ch/eli/fga/1921/1___749/it" TargetMode="External"/><Relationship Id="rId263" Type="http://schemas.openxmlformats.org/officeDocument/2006/relationships/hyperlink" Target="https://www.fedlex.admin.ch/eli/fga/1958/1_331_356_81/it" TargetMode="External"/><Relationship Id="rId470" Type="http://schemas.openxmlformats.org/officeDocument/2006/relationships/hyperlink" Target="https://www.fedlex.admin.ch/eli/fga/1999/1_8631_7829_7452/it" TargetMode="External"/><Relationship Id="rId929" Type="http://schemas.openxmlformats.org/officeDocument/2006/relationships/hyperlink" Target="https://www.fedlex.admin.ch/eli/fga/1977/2___199/it" TargetMode="External"/><Relationship Id="rId58" Type="http://schemas.openxmlformats.org/officeDocument/2006/relationships/hyperlink" Target="https://www.fedlex.admin.ch/eli/fga/1876/2_987_951_/fr" TargetMode="External"/><Relationship Id="rId123" Type="http://schemas.openxmlformats.org/officeDocument/2006/relationships/hyperlink" Target="https://www.fedlex.admin.ch/eli/fga/1906/1_1_1_/fr" TargetMode="External"/><Relationship Id="rId330" Type="http://schemas.openxmlformats.org/officeDocument/2006/relationships/hyperlink" Target="https://www.fedlex.admin.ch/eli/fga/1968/2_487_499_659/it" TargetMode="External"/><Relationship Id="rId568" Type="http://schemas.openxmlformats.org/officeDocument/2006/relationships/hyperlink" Target="https://www.fedlex.admin.ch/eli/fga/1998/1_1421_1155_1005/it" TargetMode="External"/><Relationship Id="rId775" Type="http://schemas.openxmlformats.org/officeDocument/2006/relationships/hyperlink" Target="https://www.fedlex.admin.ch/eli/fga/2019/2139/it" TargetMode="External"/><Relationship Id="rId982" Type="http://schemas.openxmlformats.org/officeDocument/2006/relationships/hyperlink" Target="https://www.fedlex.admin.ch/eli/fga/1960/2___1846/it" TargetMode="External"/><Relationship Id="rId428" Type="http://schemas.openxmlformats.org/officeDocument/2006/relationships/hyperlink" Target="https://www.fedlex.admin.ch/eli/fga/2008/2/it" TargetMode="External"/><Relationship Id="rId635" Type="http://schemas.openxmlformats.org/officeDocument/2006/relationships/hyperlink" Target="https://www.fedlex.admin.ch/eli/fga/2008/482/it" TargetMode="External"/><Relationship Id="rId842" Type="http://schemas.openxmlformats.org/officeDocument/2006/relationships/hyperlink" Target="https://www.fedlex.admin.ch/eli/fga/2004/1129/it" TargetMode="External"/><Relationship Id="rId1058" Type="http://schemas.openxmlformats.org/officeDocument/2006/relationships/hyperlink" Target="https://www.fedlex.admin.ch/eli/fga/1908/6_9_27_/fr" TargetMode="External"/><Relationship Id="rId274" Type="http://schemas.openxmlformats.org/officeDocument/2006/relationships/hyperlink" Target="https://www.fedlex.admin.ch/eli/fga/1950/1___445/it" TargetMode="External"/><Relationship Id="rId481" Type="http://schemas.openxmlformats.org/officeDocument/2006/relationships/hyperlink" Target="https://www.fedlex.admin.ch/eli/fga/1984/3_14_15_12/it" TargetMode="External"/><Relationship Id="rId702" Type="http://schemas.openxmlformats.org/officeDocument/2006/relationships/hyperlink" Target="https://www.fedlex.admin.ch/eli/fga/2019/2311/it" TargetMode="External"/><Relationship Id="rId69" Type="http://schemas.openxmlformats.org/officeDocument/2006/relationships/hyperlink" Target="https://www.fedlex.admin.ch/eli/fga/1890/4_301_257_/fr" TargetMode="External"/><Relationship Id="rId134" Type="http://schemas.openxmlformats.org/officeDocument/2006/relationships/hyperlink" Target="https://www.fedlex.admin.ch/eli/fga/1908/2_773_849_/fr" TargetMode="External"/><Relationship Id="rId579" Type="http://schemas.openxmlformats.org/officeDocument/2006/relationships/hyperlink" Target="https://www.fedlex.admin.ch/eli/fga/2000/615/it" TargetMode="External"/><Relationship Id="rId786" Type="http://schemas.openxmlformats.org/officeDocument/2006/relationships/hyperlink" Target="https://www.fedlex.admin.ch/eli/fga/2016/713/it" TargetMode="External"/><Relationship Id="rId993" Type="http://schemas.openxmlformats.org/officeDocument/2006/relationships/hyperlink" Target="https://www.fedlex.admin.ch/eli/fga/1956/1___793/it" TargetMode="External"/><Relationship Id="rId341" Type="http://schemas.openxmlformats.org/officeDocument/2006/relationships/hyperlink" Target="https://www.fedlex.admin.ch/eli/fga/1974/2___777/it" TargetMode="External"/><Relationship Id="rId439" Type="http://schemas.openxmlformats.org/officeDocument/2006/relationships/hyperlink" Target="https://www.fedlex.admin.ch/eli/fga/1993/2_895_868_807/it" TargetMode="External"/><Relationship Id="rId646" Type="http://schemas.openxmlformats.org/officeDocument/2006/relationships/hyperlink" Target="https://www.fedlex.admin.ch/eli/fga/2011/765/it" TargetMode="External"/><Relationship Id="rId1069" Type="http://schemas.openxmlformats.org/officeDocument/2006/relationships/hyperlink" Target="https://www.fedlex.admin.ch/eli/fga/2023/486/it" TargetMode="External"/><Relationship Id="rId201" Type="http://schemas.openxmlformats.org/officeDocument/2006/relationships/hyperlink" Target="https://www.fedlex.admin.ch/eli/fga/1931/1___289/it" TargetMode="External"/><Relationship Id="rId285" Type="http://schemas.openxmlformats.org/officeDocument/2006/relationships/hyperlink" Target="https://www.fedlex.admin.ch/eli/fga/1952/1___578/it" TargetMode="External"/><Relationship Id="rId506" Type="http://schemas.openxmlformats.org/officeDocument/2006/relationships/hyperlink" Target="https://www.fedlex.admin.ch/eli/fga/1989/3_902_861_802/it" TargetMode="External"/><Relationship Id="rId853" Type="http://schemas.openxmlformats.org/officeDocument/2006/relationships/hyperlink" Target="https://www.fedlex.admin.ch/eli/fga/2002/150/it" TargetMode="External"/><Relationship Id="rId492" Type="http://schemas.openxmlformats.org/officeDocument/2006/relationships/hyperlink" Target="https://www.fedlex.admin.ch/eli/fga/1987/1_46_46_44/it" TargetMode="External"/><Relationship Id="rId713" Type="http://schemas.openxmlformats.org/officeDocument/2006/relationships/hyperlink" Target="https://www.fedlex.admin.ch/eli/fga/2018/588/it" TargetMode="External"/><Relationship Id="rId797" Type="http://schemas.openxmlformats.org/officeDocument/2006/relationships/hyperlink" Target="https://www.fedlex.admin.ch/eli/fga/2014/1286/it" TargetMode="External"/><Relationship Id="rId920" Type="http://schemas.openxmlformats.org/officeDocument/2006/relationships/hyperlink" Target="https://www.fedlex.admin.ch/eli/fga/1978/2___360/it" TargetMode="External"/><Relationship Id="rId145" Type="http://schemas.openxmlformats.org/officeDocument/2006/relationships/hyperlink" Target="https://www.fedlex.admin.ch/eli/fga/1918/4_678_649_/fr" TargetMode="External"/><Relationship Id="rId352" Type="http://schemas.openxmlformats.org/officeDocument/2006/relationships/hyperlink" Target="https://www.fedlex.admin.ch/eli/fga/1975/1___529/it" TargetMode="External"/><Relationship Id="rId212" Type="http://schemas.openxmlformats.org/officeDocument/2006/relationships/hyperlink" Target="https://www.fedlex.admin.ch/eli/fga/1944/1_609_573_249/it" TargetMode="External"/><Relationship Id="rId657" Type="http://schemas.openxmlformats.org/officeDocument/2006/relationships/hyperlink" Target="https://www.fedlex.admin.ch/eli/fga/2012/450/it" TargetMode="External"/><Relationship Id="rId864" Type="http://schemas.openxmlformats.org/officeDocument/2006/relationships/hyperlink" Target="https://www.fedlex.admin.ch/eli/fga/1998/4___4396/it" TargetMode="External"/><Relationship Id="rId296" Type="http://schemas.openxmlformats.org/officeDocument/2006/relationships/hyperlink" Target="https://www.fedlex.admin.ch/eli/fga/1958/1_1152_1217_531/it" TargetMode="External"/><Relationship Id="rId517" Type="http://schemas.openxmlformats.org/officeDocument/2006/relationships/hyperlink" Target="https://www.fedlex.admin.ch/eli/fga/1993/2_888_861_800/it" TargetMode="External"/><Relationship Id="rId724" Type="http://schemas.openxmlformats.org/officeDocument/2006/relationships/hyperlink" Target="https://www.fedlex.admin.ch/eli/fga/2020/1294/it" TargetMode="External"/><Relationship Id="rId931" Type="http://schemas.openxmlformats.org/officeDocument/2006/relationships/hyperlink" Target="https://www.fedlex.admin.ch/eli/fga/1976/3___1161/it" TargetMode="External"/><Relationship Id="rId60" Type="http://schemas.openxmlformats.org/officeDocument/2006/relationships/hyperlink" Target="https://www.fedlex.admin.ch/eli/fga/1879/1_685_627_/fr" TargetMode="External"/><Relationship Id="rId156" Type="http://schemas.openxmlformats.org/officeDocument/2006/relationships/hyperlink" Target="https://www.fedlex.admin.ch/eli/fga/1922/1___453/it" TargetMode="External"/><Relationship Id="rId363" Type="http://schemas.openxmlformats.org/officeDocument/2006/relationships/hyperlink" Target="https://www.fedlex.admin.ch/eli/fga/1977/1_1372_1372_1268/it" TargetMode="External"/><Relationship Id="rId570" Type="http://schemas.openxmlformats.org/officeDocument/2006/relationships/hyperlink" Target="https://www.fedlex.admin.ch/eli/fga/1998/4___4493/it" TargetMode="External"/><Relationship Id="rId1007" Type="http://schemas.openxmlformats.org/officeDocument/2006/relationships/hyperlink" Target="https://www.fedlex.admin.ch/eli/fga/1952/1___441/it" TargetMode="External"/><Relationship Id="rId223" Type="http://schemas.openxmlformats.org/officeDocument/2006/relationships/hyperlink" Target="https://www.fedlex.admin.ch/eli/fga/1966/1_554_562_346/it" TargetMode="External"/><Relationship Id="rId430" Type="http://schemas.openxmlformats.org/officeDocument/2006/relationships/hyperlink" Target="https://www.fedlex.admin.ch/eli/fga/2008/933/it" TargetMode="External"/><Relationship Id="rId668" Type="http://schemas.openxmlformats.org/officeDocument/2006/relationships/hyperlink" Target="https://www.fedlex.admin.ch/eli/fga/2015/1704/it" TargetMode="External"/><Relationship Id="rId875" Type="http://schemas.openxmlformats.org/officeDocument/2006/relationships/hyperlink" Target="https://www.fedlex.admin.ch/eli/fga/1994/2___630/it" TargetMode="External"/><Relationship Id="rId1060" Type="http://schemas.openxmlformats.org/officeDocument/2006/relationships/hyperlink" Target="https://www.parlament.ch/centers/documents/de/tagsatzung-abschiede-1848-II-d.pdf" TargetMode="External"/><Relationship Id="rId18" Type="http://schemas.openxmlformats.org/officeDocument/2006/relationships/hyperlink" Target="https://www.fedlex.admin.ch/eli/fga/1932/1___9/it" TargetMode="External"/><Relationship Id="rId528" Type="http://schemas.openxmlformats.org/officeDocument/2006/relationships/hyperlink" Target="https://www.fedlex.admin.ch/eli/fga/1994/3_1803_1783_1603/it" TargetMode="External"/><Relationship Id="rId735" Type="http://schemas.openxmlformats.org/officeDocument/2006/relationships/hyperlink" Target="https://www.fedlex.admin.ch/eli/fga/2021/2326/it" TargetMode="External"/><Relationship Id="rId942" Type="http://schemas.openxmlformats.org/officeDocument/2006/relationships/hyperlink" Target="https://www.fedlex.admin.ch/eli/fga/1975/2___846/it" TargetMode="External"/><Relationship Id="rId167" Type="http://schemas.openxmlformats.org/officeDocument/2006/relationships/hyperlink" Target="https://www.fedlex.admin.ch/eli/fga/1926/1___603/it" TargetMode="External"/><Relationship Id="rId374" Type="http://schemas.openxmlformats.org/officeDocument/2006/relationships/hyperlink" Target="https://www.fedlex.admin.ch/eli/fga/1976/2_1046_1017_1029/it" TargetMode="External"/><Relationship Id="rId581" Type="http://schemas.openxmlformats.org/officeDocument/2006/relationships/hyperlink" Target="https://www.fedlex.admin.ch/eli/fga/2000/615/it" TargetMode="External"/><Relationship Id="rId1018" Type="http://schemas.openxmlformats.org/officeDocument/2006/relationships/hyperlink" Target="https://www.fedlex.admin.ch/eli/fga/1949/1___488/it" TargetMode="External"/><Relationship Id="rId71" Type="http://schemas.openxmlformats.org/officeDocument/2006/relationships/hyperlink" Target="https://www.fedlex.admin.ch/eli/fga/1891/4__27_/fr" TargetMode="External"/><Relationship Id="rId234" Type="http://schemas.openxmlformats.org/officeDocument/2006/relationships/hyperlink" Target="https://www.fedlex.admin.ch/eli/fga/1986/1_883_856_737/it" TargetMode="External"/><Relationship Id="rId679" Type="http://schemas.openxmlformats.org/officeDocument/2006/relationships/hyperlink" Target="https://www.fedlex.admin.ch/eli/fga/2014/1576/it" TargetMode="External"/><Relationship Id="rId802" Type="http://schemas.openxmlformats.org/officeDocument/2006/relationships/hyperlink" Target="https://www.fedlex.admin.ch/eli/fga/2014/1415/it" TargetMode="External"/><Relationship Id="rId886" Type="http://schemas.openxmlformats.org/officeDocument/2006/relationships/hyperlink" Target="https://www.fedlex.admin.ch/eli/fga/1990/2_1028_976_774/it" TargetMode="External"/><Relationship Id="rId2" Type="http://schemas.openxmlformats.org/officeDocument/2006/relationships/hyperlink" Target="https://foglioufficiale.ti.ch/" TargetMode="External"/><Relationship Id="rId29" Type="http://schemas.openxmlformats.org/officeDocument/2006/relationships/hyperlink" Target="https://www.fedlex.admin.ch/eli/fga/1891/1_118_812_/fr" TargetMode="External"/><Relationship Id="rId441" Type="http://schemas.openxmlformats.org/officeDocument/2006/relationships/hyperlink" Target="https://www.fedlex.admin.ch/eli/fga/1995/2_370_350_262/it" TargetMode="External"/><Relationship Id="rId539" Type="http://schemas.openxmlformats.org/officeDocument/2006/relationships/hyperlink" Target="https://www.fedlex.admin.ch/eli/fga/1995/2_371_351_263/it" TargetMode="External"/><Relationship Id="rId746" Type="http://schemas.openxmlformats.org/officeDocument/2006/relationships/hyperlink" Target="https://foglioufficiale.ti.ch/" TargetMode="External"/><Relationship Id="rId1071" Type="http://schemas.openxmlformats.org/officeDocument/2006/relationships/hyperlink" Target="https://foglioufficiale.ti.ch/" TargetMode="External"/><Relationship Id="rId178" Type="http://schemas.openxmlformats.org/officeDocument/2006/relationships/hyperlink" Target="https://www.fedlex.admin.ch/eli/fga/1940/1_784_800_429/it" TargetMode="External"/><Relationship Id="rId301" Type="http://schemas.openxmlformats.org/officeDocument/2006/relationships/hyperlink" Target="https://www.fedlex.admin.ch/eli/fga/1958/1_1068_1132_499/it" TargetMode="External"/><Relationship Id="rId953" Type="http://schemas.openxmlformats.org/officeDocument/2006/relationships/hyperlink" Target="https://www.fedlex.admin.ch/eli/fga/1972/2___1193/it" TargetMode="External"/><Relationship Id="rId1029" Type="http://schemas.openxmlformats.org/officeDocument/2006/relationships/hyperlink" Target="https://www.fedlex.admin.ch/eli/fga/1938/1___683/it" TargetMode="External"/><Relationship Id="rId82" Type="http://schemas.openxmlformats.org/officeDocument/2006/relationships/hyperlink" Target="https://www.fedlex.admin.ch/eli/fga/1866/1__117_/fr" TargetMode="External"/><Relationship Id="rId385" Type="http://schemas.openxmlformats.org/officeDocument/2006/relationships/hyperlink" Target="https://www.fedlex.admin.ch/eli/fga/1977/3_249_259_259/it" TargetMode="External"/><Relationship Id="rId592" Type="http://schemas.openxmlformats.org/officeDocument/2006/relationships/hyperlink" Target="https://www.fedlex.admin.ch/eli/fga/2001/891/it" TargetMode="External"/><Relationship Id="rId606" Type="http://schemas.openxmlformats.org/officeDocument/2006/relationships/hyperlink" Target="https://www.fedlex.admin.ch/eli/fga/2003/1097/it" TargetMode="External"/><Relationship Id="rId813" Type="http://schemas.openxmlformats.org/officeDocument/2006/relationships/hyperlink" Target="https://www.fedlex.admin.ch/eli/fga/2013/272/it" TargetMode="External"/><Relationship Id="rId245" Type="http://schemas.openxmlformats.org/officeDocument/2006/relationships/hyperlink" Target="https://www.fedlex.admin.ch/eli/fga/1944/1___436/it" TargetMode="External"/><Relationship Id="rId452" Type="http://schemas.openxmlformats.org/officeDocument/2006/relationships/hyperlink" Target="https://www.fedlex.admin.ch/eli/fga/1993/2_882_857_794/it" TargetMode="External"/><Relationship Id="rId897" Type="http://schemas.openxmlformats.org/officeDocument/2006/relationships/hyperlink" Target="https://www.fedlex.admin.ch/eli/fga/1985/2___1253/it" TargetMode="External"/><Relationship Id="rId1082" Type="http://schemas.openxmlformats.org/officeDocument/2006/relationships/hyperlink" Target="https://foglioufficiale.ti.ch/" TargetMode="External"/><Relationship Id="rId105" Type="http://schemas.openxmlformats.org/officeDocument/2006/relationships/hyperlink" Target="https://www.fedlex.admin.ch/eli/fga/1898/3__572_/fr" TargetMode="External"/><Relationship Id="rId312" Type="http://schemas.openxmlformats.org/officeDocument/2006/relationships/hyperlink" Target="https://www.fedlex.admin.ch/eli/fga/1963/2_809_796_1423/it" TargetMode="External"/><Relationship Id="rId757" Type="http://schemas.openxmlformats.org/officeDocument/2006/relationships/hyperlink" Target="https://www.fedlex.admin.ch/eli/fga/2021/1185/it" TargetMode="External"/><Relationship Id="rId964" Type="http://schemas.openxmlformats.org/officeDocument/2006/relationships/hyperlink" Target="https://www.fedlex.admin.ch/eli/fga/1968/1___359/it" TargetMode="External"/><Relationship Id="rId93" Type="http://schemas.openxmlformats.org/officeDocument/2006/relationships/hyperlink" Target="https://www.fedlex.admin.ch/eli/fga/1895/4_609_553_/fr" TargetMode="External"/><Relationship Id="rId189" Type="http://schemas.openxmlformats.org/officeDocument/2006/relationships/hyperlink" Target="https://www.fedlex.admin.ch/eli/fga/1929/1___145/it" TargetMode="External"/><Relationship Id="rId396" Type="http://schemas.openxmlformats.org/officeDocument/2006/relationships/hyperlink" Target="https://www.fedlex.admin.ch/eli/fga/1978/2_1747_1827_1644/it" TargetMode="External"/><Relationship Id="rId617" Type="http://schemas.openxmlformats.org/officeDocument/2006/relationships/hyperlink" Target="https://www.fedlex.admin.ch/eli/fga/2006/370/it" TargetMode="External"/><Relationship Id="rId824" Type="http://schemas.openxmlformats.org/officeDocument/2006/relationships/hyperlink" Target="https://www.fedlex.admin.ch/eli/fga/2008/613/it" TargetMode="External"/><Relationship Id="rId256" Type="http://schemas.openxmlformats.org/officeDocument/2006/relationships/hyperlink" Target="https://www.fedlex.admin.ch/eli/fga/1947/1_1138_1150_487/it" TargetMode="External"/><Relationship Id="rId463" Type="http://schemas.openxmlformats.org/officeDocument/2006/relationships/hyperlink" Target="https://www.fedlex.admin.ch/eli/fga/2002/1026/it" TargetMode="External"/><Relationship Id="rId670" Type="http://schemas.openxmlformats.org/officeDocument/2006/relationships/hyperlink" Target="https://www.fedlex.admin.ch/eli/fga/2014/500/it" TargetMode="External"/><Relationship Id="rId1093" Type="http://schemas.openxmlformats.org/officeDocument/2006/relationships/hyperlink" Target="https://www.fedlex.admin.ch/eli/fga/2024/996/it" TargetMode="External"/><Relationship Id="rId116" Type="http://schemas.openxmlformats.org/officeDocument/2006/relationships/hyperlink" Target="https://www.fedlex.admin.ch/eli/fga/1900/3_670_570_/fr" TargetMode="External"/><Relationship Id="rId323" Type="http://schemas.openxmlformats.org/officeDocument/2006/relationships/hyperlink" Target="https://www.fedlex.admin.ch/eli/fga/1972/1___1428/it" TargetMode="External"/><Relationship Id="rId530" Type="http://schemas.openxmlformats.org/officeDocument/2006/relationships/hyperlink" Target="https://www.fedlex.admin.ch/eli/fga/1994/3_1837_1820_1639/it" TargetMode="External"/><Relationship Id="rId768" Type="http://schemas.openxmlformats.org/officeDocument/2006/relationships/hyperlink" Target="https://www.fedlex.admin.ch/eli/fga/2019/1724/it" TargetMode="External"/><Relationship Id="rId975" Type="http://schemas.openxmlformats.org/officeDocument/2006/relationships/hyperlink" Target="https://www.fedlex.admin.ch/eli/fga/1962/1___979/it" TargetMode="External"/><Relationship Id="rId20" Type="http://schemas.openxmlformats.org/officeDocument/2006/relationships/hyperlink" Target="https://www.fedlex.admin.ch/eli/fga/1922/2___116/it" TargetMode="External"/><Relationship Id="rId628" Type="http://schemas.openxmlformats.org/officeDocument/2006/relationships/hyperlink" Target="https://www.fedlex.admin.ch/eli/fga/2007/1065/it" TargetMode="External"/><Relationship Id="rId835" Type="http://schemas.openxmlformats.org/officeDocument/2006/relationships/hyperlink" Target="https://www.fedlex.admin.ch/eli/fga/2008/1124/it" TargetMode="External"/><Relationship Id="rId267" Type="http://schemas.openxmlformats.org/officeDocument/2006/relationships/hyperlink" Target="https://www.fedlex.admin.ch/eli/fga/1957/1___989/it" TargetMode="External"/><Relationship Id="rId474" Type="http://schemas.openxmlformats.org/officeDocument/2006/relationships/hyperlink" Target="https://www.fedlex.admin.ch/eli/fga/1983/3___837/it" TargetMode="External"/><Relationship Id="rId1020" Type="http://schemas.openxmlformats.org/officeDocument/2006/relationships/hyperlink" Target="https://www.fedlex.admin.ch/eli/fga/1948/1___709/it" TargetMode="External"/><Relationship Id="rId127" Type="http://schemas.openxmlformats.org/officeDocument/2006/relationships/hyperlink" Target="https://www.fedlex.admin.ch/eli/fga/1905/3_306_416_/fr" TargetMode="External"/><Relationship Id="rId681" Type="http://schemas.openxmlformats.org/officeDocument/2006/relationships/hyperlink" Target="https://www.fedlex.admin.ch/eli/fga/2015/2198/it" TargetMode="External"/><Relationship Id="rId779" Type="http://schemas.openxmlformats.org/officeDocument/2006/relationships/hyperlink" Target="https://www.fedlex.admin.ch/eli/fga/2018/2726/it" TargetMode="External"/><Relationship Id="rId902" Type="http://schemas.openxmlformats.org/officeDocument/2006/relationships/hyperlink" Target="https://www.fedlex.admin.ch/eli/fga/1984/2_991_1019_922/it" TargetMode="External"/><Relationship Id="rId986" Type="http://schemas.openxmlformats.org/officeDocument/2006/relationships/hyperlink" Target="https://www.fedlex.admin.ch/eli/fga/1959/1___37/it" TargetMode="External"/><Relationship Id="rId31" Type="http://schemas.openxmlformats.org/officeDocument/2006/relationships/hyperlink" Target="https://www.fedlex.admin.ch/eli/fga/1889/4_1094_887_/fr" TargetMode="External"/><Relationship Id="rId334" Type="http://schemas.openxmlformats.org/officeDocument/2006/relationships/hyperlink" Target="https://www.fedlex.admin.ch/eli/fga/1972/2___814/it" TargetMode="External"/><Relationship Id="rId541" Type="http://schemas.openxmlformats.org/officeDocument/2006/relationships/hyperlink" Target="https://www.fedlex.admin.ch/eli/fga/1996/1_1326_1275_1127/it" TargetMode="External"/><Relationship Id="rId639" Type="http://schemas.openxmlformats.org/officeDocument/2006/relationships/hyperlink" Target="https://www.fedlex.admin.ch/eli/fga/2009/1171/it" TargetMode="External"/><Relationship Id="rId180" Type="http://schemas.openxmlformats.org/officeDocument/2006/relationships/hyperlink" Target="https://www.fedlex.admin.ch/eli/fga/1938/1___662/it" TargetMode="External"/><Relationship Id="rId278" Type="http://schemas.openxmlformats.org/officeDocument/2006/relationships/hyperlink" Target="https://www.fedlex.admin.ch/eli/fga/1951/1___672/it" TargetMode="External"/><Relationship Id="rId401" Type="http://schemas.openxmlformats.org/officeDocument/2006/relationships/hyperlink" Target="https://www.fedlex.admin.ch/eli/fga/1979/2_399_407_401/it" TargetMode="External"/><Relationship Id="rId846" Type="http://schemas.openxmlformats.org/officeDocument/2006/relationships/hyperlink" Target="https://www.fedlex.admin.ch/eli/fga/2002/523/it" TargetMode="External"/><Relationship Id="rId1031" Type="http://schemas.openxmlformats.org/officeDocument/2006/relationships/hyperlink" Target="https://www.fedlex.admin.ch/eli/fga/1935/1___575/it" TargetMode="External"/><Relationship Id="rId485" Type="http://schemas.openxmlformats.org/officeDocument/2006/relationships/hyperlink" Target="https://portaleac.ti.ch/siti/CANC/SCDS/Lists/Protocollo%202021/AllItems.aspx" TargetMode="External"/><Relationship Id="rId692" Type="http://schemas.openxmlformats.org/officeDocument/2006/relationships/hyperlink" Target="https://www.fedlex.admin.ch/eli/fga/2015/1695/it" TargetMode="External"/><Relationship Id="rId706" Type="http://schemas.openxmlformats.org/officeDocument/2006/relationships/hyperlink" Target="https://www.fedlex.admin.ch/eli/fga/2018/1348/it" TargetMode="External"/><Relationship Id="rId913" Type="http://schemas.openxmlformats.org/officeDocument/2006/relationships/hyperlink" Target="https://www.fedlex.admin.ch/eli/fga/1979/2_498_501_493/it" TargetMode="External"/><Relationship Id="rId42" Type="http://schemas.openxmlformats.org/officeDocument/2006/relationships/hyperlink" Target="https://www.fedlex.admin.ch/eli/fga/1884/3_157_162_/fr" TargetMode="External"/><Relationship Id="rId138" Type="http://schemas.openxmlformats.org/officeDocument/2006/relationships/hyperlink" Target="https://www.fedlex.admin.ch/eli/fga/1913/1_130_103_/fr" TargetMode="External"/><Relationship Id="rId345" Type="http://schemas.openxmlformats.org/officeDocument/2006/relationships/hyperlink" Target="https://www.fedlex.admin.ch/eli/fga/1973/1_1685_1633_1397/it" TargetMode="External"/><Relationship Id="rId552" Type="http://schemas.openxmlformats.org/officeDocument/2006/relationships/hyperlink" Target="https://www.fedlex.admin.ch/eli/fga/2000/1089/it" TargetMode="External"/><Relationship Id="rId997" Type="http://schemas.openxmlformats.org/officeDocument/2006/relationships/hyperlink" Target="https://www.fedlex.admin.ch/eli/fga/1955/1___259/it" TargetMode="External"/><Relationship Id="rId191" Type="http://schemas.openxmlformats.org/officeDocument/2006/relationships/hyperlink" Target="https://www.fedlex.admin.ch/eli/fga/1927/1___483/it" TargetMode="External"/><Relationship Id="rId205" Type="http://schemas.openxmlformats.org/officeDocument/2006/relationships/hyperlink" Target="https://www.fedlex.admin.ch/eli/fga/1933/2_511_507_721/it" TargetMode="External"/><Relationship Id="rId412" Type="http://schemas.openxmlformats.org/officeDocument/2006/relationships/hyperlink" Target="https://www.fedlex.admin.ch/eli/fga/1991/3_1476_1453_1172/it" TargetMode="External"/><Relationship Id="rId857" Type="http://schemas.openxmlformats.org/officeDocument/2006/relationships/hyperlink" Target="https://www.fedlex.admin.ch/eli/fga/2000/802/it" TargetMode="External"/><Relationship Id="rId1042" Type="http://schemas.openxmlformats.org/officeDocument/2006/relationships/hyperlink" Target="https://www.fedlex.admin.ch/eli/fga/1938/1___313/it" TargetMode="External"/><Relationship Id="rId289" Type="http://schemas.openxmlformats.org/officeDocument/2006/relationships/hyperlink" Target="https://www.fedlex.admin.ch/eli/fga/1954/1___889/it" TargetMode="External"/><Relationship Id="rId496" Type="http://schemas.openxmlformats.org/officeDocument/2006/relationships/hyperlink" Target="https://www.fedlex.admin.ch/eli/fga/1987/1_985_971_816/it" TargetMode="External"/><Relationship Id="rId717" Type="http://schemas.openxmlformats.org/officeDocument/2006/relationships/hyperlink" Target="https://www.fedlex.admin.ch/eli/fga/2021/1495/it" TargetMode="External"/><Relationship Id="rId924" Type="http://schemas.openxmlformats.org/officeDocument/2006/relationships/hyperlink" Target="https://www.fedlex.admin.ch/eli/fga/1978/1___282/it" TargetMode="External"/><Relationship Id="rId53" Type="http://schemas.openxmlformats.org/officeDocument/2006/relationships/hyperlink" Target="https://www.fedlex.admin.ch/eli/fga/1882/4_257_271_/fr" TargetMode="External"/><Relationship Id="rId149" Type="http://schemas.openxmlformats.org/officeDocument/2006/relationships/hyperlink" Target="https://www.fedlex.admin.ch/eli/fga/1920/2_263_428_1/it" TargetMode="External"/><Relationship Id="rId356" Type="http://schemas.openxmlformats.org/officeDocument/2006/relationships/hyperlink" Target="https://www.fedlex.admin.ch/eli/fga/1976/1_1080_1090_1056/it" TargetMode="External"/><Relationship Id="rId563" Type="http://schemas.openxmlformats.org/officeDocument/2006/relationships/hyperlink" Target="https://www.fedlex.admin.ch/eli/fga/1998/3___2791/it" TargetMode="External"/><Relationship Id="rId770" Type="http://schemas.openxmlformats.org/officeDocument/2006/relationships/hyperlink" Target="https://www.fedlex.admin.ch/eli/fga/2017/283/it" TargetMode="External"/><Relationship Id="rId216" Type="http://schemas.openxmlformats.org/officeDocument/2006/relationships/hyperlink" Target="https://www.fedlex.admin.ch/eli/fga/1945/1_395_381_453/it" TargetMode="External"/><Relationship Id="rId423" Type="http://schemas.openxmlformats.org/officeDocument/2006/relationships/hyperlink" Target="https://www.fedlex.admin.ch/eli/fga/2013/432/it" TargetMode="External"/><Relationship Id="rId868" Type="http://schemas.openxmlformats.org/officeDocument/2006/relationships/hyperlink" Target="https://www.fedlex.admin.ch/eli/fga/1996/3___851/it" TargetMode="External"/><Relationship Id="rId1053" Type="http://schemas.openxmlformats.org/officeDocument/2006/relationships/hyperlink" Target="https://www.fedlex.admin.ch/eli/fga/1915/3_30_33_/fr" TargetMode="External"/><Relationship Id="rId630" Type="http://schemas.openxmlformats.org/officeDocument/2006/relationships/hyperlink" Target="https://www.fedlex.admin.ch/eli/fga/2008/1/it" TargetMode="External"/><Relationship Id="rId728" Type="http://schemas.openxmlformats.org/officeDocument/2006/relationships/hyperlink" Target="https://www.fedlex.admin.ch/eli/fga/2020/1996/it" TargetMode="External"/><Relationship Id="rId935" Type="http://schemas.openxmlformats.org/officeDocument/2006/relationships/hyperlink" Target="https://www.fedlex.admin.ch/eli/fga/1976/2___1541/it" TargetMode="External"/><Relationship Id="rId64" Type="http://schemas.openxmlformats.org/officeDocument/2006/relationships/hyperlink" Target="https://www.fedlex.admin.ch/eli/fga/1877/2_655_362_/fr" TargetMode="External"/><Relationship Id="rId367" Type="http://schemas.openxmlformats.org/officeDocument/2006/relationships/hyperlink" Target="https://www.fedlex.admin.ch/eli/fga/1976/3_643_658_671/it" TargetMode="External"/><Relationship Id="rId574" Type="http://schemas.openxmlformats.org/officeDocument/2006/relationships/hyperlink" Target="https://www.fedlex.admin.ch/eli/fga/1997/2_566_531_462/it" TargetMode="External"/><Relationship Id="rId227" Type="http://schemas.openxmlformats.org/officeDocument/2006/relationships/hyperlink" Target="https://www.fedlex.admin.ch/eli/fga/1984/3_9_10_8/it" TargetMode="External"/><Relationship Id="rId781" Type="http://schemas.openxmlformats.org/officeDocument/2006/relationships/hyperlink" Target="https://www.fedlex.admin.ch/eli/fga/2018/1088/it" TargetMode="External"/><Relationship Id="rId879" Type="http://schemas.openxmlformats.org/officeDocument/2006/relationships/hyperlink" Target="https://www.fedlex.admin.ch/eli/fga/1993/1___1286/it" TargetMode="External"/><Relationship Id="rId434" Type="http://schemas.openxmlformats.org/officeDocument/2006/relationships/hyperlink" Target="https://www.fedlex.admin.ch/eli/fga/1993/2_890_863_802/it" TargetMode="External"/><Relationship Id="rId641" Type="http://schemas.openxmlformats.org/officeDocument/2006/relationships/hyperlink" Target="https://www.fedlex.admin.ch/eli/fga/2009/5/it" TargetMode="External"/><Relationship Id="rId739" Type="http://schemas.openxmlformats.org/officeDocument/2006/relationships/hyperlink" Target="https://www.fedlex.admin.ch/eli/fga/2006/1115/it" TargetMode="External"/><Relationship Id="rId1064" Type="http://schemas.openxmlformats.org/officeDocument/2006/relationships/hyperlink" Target="https://www.fedlex.admin.ch/eli/fga/2021/2991/it" TargetMode="External"/><Relationship Id="rId280" Type="http://schemas.openxmlformats.org/officeDocument/2006/relationships/hyperlink" Target="https://www.fedlex.admin.ch/eli/fga/1952/1_121_126_109/it" TargetMode="External"/><Relationship Id="rId501" Type="http://schemas.openxmlformats.org/officeDocument/2006/relationships/hyperlink" Target="https://www.fedlex.admin.ch/eli/fga/1988/2_1142_1110_1014/it" TargetMode="External"/><Relationship Id="rId946" Type="http://schemas.openxmlformats.org/officeDocument/2006/relationships/hyperlink" Target="https://www.fedlex.admin.ch/eli/fga/1978/1___282/it" TargetMode="External"/><Relationship Id="rId75" Type="http://schemas.openxmlformats.org/officeDocument/2006/relationships/hyperlink" Target="https://www.fedlex.admin.ch/eli/fga/1875/3_299_312_/fr" TargetMode="External"/><Relationship Id="rId140" Type="http://schemas.openxmlformats.org/officeDocument/2006/relationships/hyperlink" Target="https://www.fedlex.admin.ch/eli/fga/1915/2_1_180_/fr" TargetMode="External"/><Relationship Id="rId378" Type="http://schemas.openxmlformats.org/officeDocument/2006/relationships/hyperlink" Target="https://www.fedlex.admin.ch/eli/fga/1977/2_1021_989_900/it" TargetMode="External"/><Relationship Id="rId585" Type="http://schemas.openxmlformats.org/officeDocument/2006/relationships/hyperlink" Target="https://www.fedlex.admin.ch/eli/fga/2002/375/it" TargetMode="External"/><Relationship Id="rId792" Type="http://schemas.openxmlformats.org/officeDocument/2006/relationships/hyperlink" Target="https://www.fedlex.admin.ch/eli/fga/2013/646/it" TargetMode="External"/><Relationship Id="rId806" Type="http://schemas.openxmlformats.org/officeDocument/2006/relationships/hyperlink" Target="https://www.fedlex.admin.ch/eli/fga/2014/2047/it" TargetMode="External"/><Relationship Id="rId6" Type="http://schemas.openxmlformats.org/officeDocument/2006/relationships/hyperlink" Target="https://foglioufficiale.ti.ch/" TargetMode="External"/><Relationship Id="rId238" Type="http://schemas.openxmlformats.org/officeDocument/2006/relationships/hyperlink" Target="https://www.fedlex.admin.ch/eli/fga/1990/1_1597_1518_1203/it" TargetMode="External"/><Relationship Id="rId445" Type="http://schemas.openxmlformats.org/officeDocument/2006/relationships/hyperlink" Target="https://www.fedlex.admin.ch/eli/fga/1982/3_125_109_105/it" TargetMode="External"/><Relationship Id="rId652" Type="http://schemas.openxmlformats.org/officeDocument/2006/relationships/hyperlink" Target="https://www.fedlex.admin.ch/eli/fga/2012/929/it" TargetMode="External"/><Relationship Id="rId1075" Type="http://schemas.openxmlformats.org/officeDocument/2006/relationships/hyperlink" Target="https://www.fedlex.admin.ch/eli/fga/2023/1520/it" TargetMode="External"/><Relationship Id="rId291" Type="http://schemas.openxmlformats.org/officeDocument/2006/relationships/hyperlink" Target="https://www.fedlex.admin.ch/eli/fga/1955/1___683/it" TargetMode="External"/><Relationship Id="rId305" Type="http://schemas.openxmlformats.org/officeDocument/2006/relationships/hyperlink" Target="https://www.fedlex.admin.ch/eli/fga/1964/2_789_821_1930/it" TargetMode="External"/><Relationship Id="rId512" Type="http://schemas.openxmlformats.org/officeDocument/2006/relationships/hyperlink" Target="https://www.fedlex.admin.ch/eli/fga/1990/1_1594_1515_1200/it" TargetMode="External"/><Relationship Id="rId957" Type="http://schemas.openxmlformats.org/officeDocument/2006/relationships/hyperlink" Target="https://www.fedlex.admin.ch/eli/fga/1971/1___328/it" TargetMode="External"/><Relationship Id="rId86" Type="http://schemas.openxmlformats.org/officeDocument/2006/relationships/hyperlink" Target="https://www.fedlex.admin.ch/eli/fga/1894/3_154_60_/fr" TargetMode="External"/><Relationship Id="rId151" Type="http://schemas.openxmlformats.org/officeDocument/2006/relationships/hyperlink" Target="https://www.fedlex.admin.ch/eli/fga/1920/2___39/it" TargetMode="External"/><Relationship Id="rId389" Type="http://schemas.openxmlformats.org/officeDocument/2006/relationships/hyperlink" Target="https://www.fedlex.admin.ch/eli/fga/1978/2_880_895_879/it" TargetMode="External"/><Relationship Id="rId596" Type="http://schemas.openxmlformats.org/officeDocument/2006/relationships/hyperlink" Target="https://www.fedlex.admin.ch/eli/fga/2001/551/it" TargetMode="External"/><Relationship Id="rId817" Type="http://schemas.openxmlformats.org/officeDocument/2006/relationships/hyperlink" Target="https://www.fedlex.admin.ch/eli/fga/2010/1554/it" TargetMode="External"/><Relationship Id="rId1002" Type="http://schemas.openxmlformats.org/officeDocument/2006/relationships/hyperlink" Target="https://www.fedlex.admin.ch/eli/fga/1954/1___29/it" TargetMode="External"/><Relationship Id="rId249" Type="http://schemas.openxmlformats.org/officeDocument/2006/relationships/hyperlink" Target="https://www.fedlex.admin.ch/eli/fga/1947/1___939/it" TargetMode="External"/><Relationship Id="rId456" Type="http://schemas.openxmlformats.org/officeDocument/2006/relationships/hyperlink" Target="https://www.fedlex.admin.ch/eli/fga/1993/1_1045_980_820/it" TargetMode="External"/><Relationship Id="rId663" Type="http://schemas.openxmlformats.org/officeDocument/2006/relationships/hyperlink" Target="https://www.fedlex.admin.ch/eli/fga/2013/1416/it" TargetMode="External"/><Relationship Id="rId870" Type="http://schemas.openxmlformats.org/officeDocument/2006/relationships/hyperlink" Target="https://www.fedlex.admin.ch/eli/fga/1995/2_1362_1313_1156/it" TargetMode="External"/><Relationship Id="rId1086" Type="http://schemas.openxmlformats.org/officeDocument/2006/relationships/hyperlink" Target="https://foglioufficiale.ti.ch/" TargetMode="External"/><Relationship Id="rId13" Type="http://schemas.openxmlformats.org/officeDocument/2006/relationships/hyperlink" Target="https://www.fedlex.admin.ch/eli/fga/1935/1_906_922_331/it" TargetMode="External"/><Relationship Id="rId109" Type="http://schemas.openxmlformats.org/officeDocument/2006/relationships/hyperlink" Target="https://www.fedlex.admin.ch/eli/fga/1897/4_81_77_/fr" TargetMode="External"/><Relationship Id="rId316" Type="http://schemas.openxmlformats.org/officeDocument/2006/relationships/hyperlink" Target="https://www.fedlex.admin.ch/eli/fga/1964/2_781_814_1922/it" TargetMode="External"/><Relationship Id="rId523" Type="http://schemas.openxmlformats.org/officeDocument/2006/relationships/hyperlink" Target="https://www.fedlex.admin.ch/eli/fga/1992/6_56_53_54/it" TargetMode="External"/><Relationship Id="rId968" Type="http://schemas.openxmlformats.org/officeDocument/2006/relationships/hyperlink" Target="https://www.fedlex.admin.ch/eli/fga/1964/2___2655/it" TargetMode="External"/><Relationship Id="rId97" Type="http://schemas.openxmlformats.org/officeDocument/2006/relationships/hyperlink" Target="https://www.fedlex.admin.ch/eli/fga/1896/2_745_366_/fr" TargetMode="External"/><Relationship Id="rId730" Type="http://schemas.openxmlformats.org/officeDocument/2006/relationships/hyperlink" Target="https://www.fedlex.admin.ch/eli/fga/2020/2004/it" TargetMode="External"/><Relationship Id="rId828" Type="http://schemas.openxmlformats.org/officeDocument/2006/relationships/hyperlink" Target="https://www.fedlex.admin.ch/eli/fga/2007/468/it" TargetMode="External"/><Relationship Id="rId1013" Type="http://schemas.openxmlformats.org/officeDocument/2006/relationships/hyperlink" Target="https://www.fedlex.admin.ch/eli/fga/1950/1___155/it" TargetMode="External"/><Relationship Id="rId162" Type="http://schemas.openxmlformats.org/officeDocument/2006/relationships/hyperlink" Target="https://www.fedlex.admin.ch/eli/fga/1922/1_595_615_399/it" TargetMode="External"/><Relationship Id="rId467" Type="http://schemas.openxmlformats.org/officeDocument/2006/relationships/hyperlink" Target="https://www.fedlex.admin.ch/eli/fga/2003/1092/it" TargetMode="External"/><Relationship Id="rId1097" Type="http://schemas.openxmlformats.org/officeDocument/2006/relationships/hyperlink" Target="https://www.fedlex.admin.ch/eli/fga/2024/2411/it" TargetMode="External"/><Relationship Id="rId674" Type="http://schemas.openxmlformats.org/officeDocument/2006/relationships/hyperlink" Target="https://www.fedlex.admin.ch/eli/fga/2014/1083/it" TargetMode="External"/><Relationship Id="rId881" Type="http://schemas.openxmlformats.org/officeDocument/2006/relationships/hyperlink" Target="https://www.fedlex.admin.ch/eli/fga/1992/5___346/it" TargetMode="External"/><Relationship Id="rId979" Type="http://schemas.openxmlformats.org/officeDocument/2006/relationships/hyperlink" Target="https://www.fedlex.admin.ch/eli/fga/1961/2___1701/it" TargetMode="External"/><Relationship Id="rId24" Type="http://schemas.openxmlformats.org/officeDocument/2006/relationships/hyperlink" Target="https://www.fedlex.admin.ch/eli/fga/1893/4_401_403_/fr" TargetMode="External"/><Relationship Id="rId327" Type="http://schemas.openxmlformats.org/officeDocument/2006/relationships/hyperlink" Target="https://www.fedlex.admin.ch/eli/fga/1970/2___1257/it" TargetMode="External"/><Relationship Id="rId534" Type="http://schemas.openxmlformats.org/officeDocument/2006/relationships/hyperlink" Target="https://www.fedlex.admin.ch/eli/fga/1993/3_798_764_611/it" TargetMode="External"/><Relationship Id="rId741" Type="http://schemas.openxmlformats.org/officeDocument/2006/relationships/hyperlink" Target="https://www.fedlex.admin.ch/eli/fga/2007/333/it" TargetMode="External"/><Relationship Id="rId839" Type="http://schemas.openxmlformats.org/officeDocument/2006/relationships/hyperlink" Target="https://www.fedlex.admin.ch/eli/fga/2004/404/it" TargetMode="External"/><Relationship Id="rId173" Type="http://schemas.openxmlformats.org/officeDocument/2006/relationships/hyperlink" Target="https://www.fedlex.admin.ch/eli/fga/1922/1___733/it" TargetMode="External"/><Relationship Id="rId380" Type="http://schemas.openxmlformats.org/officeDocument/2006/relationships/hyperlink" Target="https://www.fedlex.admin.ch/eli/fga/1977/3_232_242_242/it" TargetMode="External"/><Relationship Id="rId601" Type="http://schemas.openxmlformats.org/officeDocument/2006/relationships/hyperlink" Target="https://www.fedlex.admin.ch/eli/fga/2003/1088/it" TargetMode="External"/><Relationship Id="rId1024" Type="http://schemas.openxmlformats.org/officeDocument/2006/relationships/hyperlink" Target="https://www.fedlex.admin.ch/eli/fga/1942/1___85/it" TargetMode="External"/><Relationship Id="rId240" Type="http://schemas.openxmlformats.org/officeDocument/2006/relationships/hyperlink" Target="https://www.fedlex.admin.ch/eli/fga/1991/2_1475_1433_1229/it" TargetMode="External"/><Relationship Id="rId478" Type="http://schemas.openxmlformats.org/officeDocument/2006/relationships/hyperlink" Target="https://www.fedlex.admin.ch/eli/fga/1984/1_1367_1399_1131/it" TargetMode="External"/><Relationship Id="rId685" Type="http://schemas.openxmlformats.org/officeDocument/2006/relationships/hyperlink" Target="https://www.fedlex.admin.ch/eli/fga/2016/1642/it" TargetMode="External"/><Relationship Id="rId892" Type="http://schemas.openxmlformats.org/officeDocument/2006/relationships/hyperlink" Target="https://www.fedlex.admin.ch/eli/fga/1987/2___689/it" TargetMode="External"/><Relationship Id="rId906" Type="http://schemas.openxmlformats.org/officeDocument/2006/relationships/hyperlink" Target="https://www.fedlex.admin.ch/eli/fga/1983/1___815/it" TargetMode="External"/><Relationship Id="rId35" Type="http://schemas.openxmlformats.org/officeDocument/2006/relationships/hyperlink" Target="https://www.fedlex.admin.ch/eli/fga/1894/4_534_481_/fr" TargetMode="External"/><Relationship Id="rId100" Type="http://schemas.openxmlformats.org/officeDocument/2006/relationships/hyperlink" Target="https://www.fedlex.admin.ch/eli/fga/1896/4_133_133_/fr" TargetMode="External"/><Relationship Id="rId338" Type="http://schemas.openxmlformats.org/officeDocument/2006/relationships/hyperlink" Target="https://www.fedlex.admin.ch/eli/fga/1974/2_884_886_784/it" TargetMode="External"/><Relationship Id="rId545" Type="http://schemas.openxmlformats.org/officeDocument/2006/relationships/hyperlink" Target="https://www.fedlex.admin.ch/eli/fga/2009/776/it" TargetMode="External"/><Relationship Id="rId752" Type="http://schemas.openxmlformats.org/officeDocument/2006/relationships/hyperlink" Target="https://www.fedlex.admin.ch/eli/fga/2022/894/it" TargetMode="External"/><Relationship Id="rId184" Type="http://schemas.openxmlformats.org/officeDocument/2006/relationships/hyperlink" Target="https://www.fedlex.admin.ch/eli/fga/1938/1___3/it" TargetMode="External"/><Relationship Id="rId391" Type="http://schemas.openxmlformats.org/officeDocument/2006/relationships/hyperlink" Target="https://www.fedlex.admin.ch/eli/fga/1978/1_662_650_643/it" TargetMode="External"/><Relationship Id="rId405" Type="http://schemas.openxmlformats.org/officeDocument/2006/relationships/hyperlink" Target="https://www.fedlex.admin.ch/eli/fga/1980/2_617_633_605/it" TargetMode="External"/><Relationship Id="rId612" Type="http://schemas.openxmlformats.org/officeDocument/2006/relationships/hyperlink" Target="https://www.fedlex.admin.ch/eli/fga/2004/986/it" TargetMode="External"/><Relationship Id="rId1035" Type="http://schemas.openxmlformats.org/officeDocument/2006/relationships/hyperlink" Target="https://www.fedlex.admin.ch/eli/fga/1929/1_519_519_199/it" TargetMode="External"/><Relationship Id="rId251" Type="http://schemas.openxmlformats.org/officeDocument/2006/relationships/hyperlink" Target="https://www.fedlex.admin.ch/eli/fga/1949/1_324_335_149/it" TargetMode="External"/><Relationship Id="rId489" Type="http://schemas.openxmlformats.org/officeDocument/2006/relationships/hyperlink" Target="https://www.fedlex.admin.ch/eli/fga/1985/2_297_302_286/it" TargetMode="External"/><Relationship Id="rId696" Type="http://schemas.openxmlformats.org/officeDocument/2006/relationships/hyperlink" Target="https://www.fedlex.admin.ch/eli/fga/2018/2145/it" TargetMode="External"/><Relationship Id="rId917" Type="http://schemas.openxmlformats.org/officeDocument/2006/relationships/hyperlink" Target="https://www.fedlex.admin.ch/eli/fga/1978/1___1051/it" TargetMode="External"/><Relationship Id="rId1102" Type="http://schemas.openxmlformats.org/officeDocument/2006/relationships/hyperlink" Target="https://www.fedlex.admin.ch/eli/fga/2025/452/it" TargetMode="External"/><Relationship Id="rId46" Type="http://schemas.openxmlformats.org/officeDocument/2006/relationships/hyperlink" Target="https://www.fedlex.admin.ch/eli/fga/1883/4_995_853_/fr" TargetMode="External"/><Relationship Id="rId349" Type="http://schemas.openxmlformats.org/officeDocument/2006/relationships/hyperlink" Target="https://www.amtsdruckschriften.bar.admin.ch/viewOrigDoc/30006942.pdf?ID=30006942" TargetMode="External"/><Relationship Id="rId556" Type="http://schemas.openxmlformats.org/officeDocument/2006/relationships/hyperlink" Target="https://www.fedlex.admin.ch/eli/fga/1996/3_37_40_39/it" TargetMode="External"/><Relationship Id="rId763" Type="http://schemas.openxmlformats.org/officeDocument/2006/relationships/hyperlink" Target="https://www.fedlex.admin.ch/eli/fga/2020/2320/it" TargetMode="External"/><Relationship Id="rId111" Type="http://schemas.openxmlformats.org/officeDocument/2006/relationships/hyperlink" Target="https://www.fedlex.admin.ch/eli/fga/1898/4__958_/fr" TargetMode="External"/><Relationship Id="rId195" Type="http://schemas.openxmlformats.org/officeDocument/2006/relationships/hyperlink" Target="https://www.fedlex.admin.ch/eli/fga/1930/2___161/it" TargetMode="External"/><Relationship Id="rId209" Type="http://schemas.openxmlformats.org/officeDocument/2006/relationships/hyperlink" Target="https://www.fedlex.admin.ch/eli/fga/1934/1___551/it" TargetMode="External"/><Relationship Id="rId416" Type="http://schemas.openxmlformats.org/officeDocument/2006/relationships/hyperlink" Target="https://www.fedlex.admin.ch/eli/fga/1991/3_1569_1543_1261/it" TargetMode="External"/><Relationship Id="rId970" Type="http://schemas.openxmlformats.org/officeDocument/2006/relationships/hyperlink" Target="https://www.fedlex.admin.ch/eli/fga/1964/1___348/it" TargetMode="External"/><Relationship Id="rId1046" Type="http://schemas.openxmlformats.org/officeDocument/2006/relationships/hyperlink" Target="https://www.fedlex.admin.ch/eli/fga/1923/1___110/it" TargetMode="External"/><Relationship Id="rId623" Type="http://schemas.openxmlformats.org/officeDocument/2006/relationships/hyperlink" Target="https://www.fedlex.admin.ch/eli/fga/2005/1178/it" TargetMode="External"/><Relationship Id="rId830" Type="http://schemas.openxmlformats.org/officeDocument/2006/relationships/hyperlink" Target="https://www.fedlex.admin.ch/eli/fga/2010/606/it" TargetMode="External"/><Relationship Id="rId928" Type="http://schemas.openxmlformats.org/officeDocument/2006/relationships/hyperlink" Target="https://www.fedlex.admin.ch/eli/fga/1977/2___199/it" TargetMode="External"/><Relationship Id="rId57" Type="http://schemas.openxmlformats.org/officeDocument/2006/relationships/hyperlink" Target="https://www.fedlex.admin.ch/eli/fga/1878/3_597_589_/fr" TargetMode="External"/><Relationship Id="rId262" Type="http://schemas.openxmlformats.org/officeDocument/2006/relationships/hyperlink" Target="https://www.fedlex.admin.ch/eli/fga/1957/1___831/it" TargetMode="External"/><Relationship Id="rId567" Type="http://schemas.openxmlformats.org/officeDocument/2006/relationships/hyperlink" Target="https://www.fedlex.admin.ch/eli/fga/1998/1_1428_1160_1012/it" TargetMode="External"/><Relationship Id="rId122" Type="http://schemas.openxmlformats.org/officeDocument/2006/relationships/hyperlink" Target="https://www.fedlex.admin.ch/eli/fga/1905/1_129_125_/fr" TargetMode="External"/><Relationship Id="rId774" Type="http://schemas.openxmlformats.org/officeDocument/2006/relationships/hyperlink" Target="https://www.fedlex.admin.ch/eli/fga/2019/2139/it" TargetMode="External"/><Relationship Id="rId981" Type="http://schemas.openxmlformats.org/officeDocument/2006/relationships/hyperlink" Target="https://www.fedlex.admin.ch/eli/fga/1961/1___431/it" TargetMode="External"/><Relationship Id="rId1057" Type="http://schemas.openxmlformats.org/officeDocument/2006/relationships/hyperlink" Target="https://www.fedlex.admin.ch/eli/fga/1910/5_427_516_/fr" TargetMode="External"/><Relationship Id="rId427" Type="http://schemas.openxmlformats.org/officeDocument/2006/relationships/hyperlink" Target="https://www.fedlex.admin.ch/eli/fga/2010/718/it" TargetMode="External"/><Relationship Id="rId634" Type="http://schemas.openxmlformats.org/officeDocument/2006/relationships/hyperlink" Target="https://www.fedlex.admin.ch/eli/fga/2008/947/it" TargetMode="External"/><Relationship Id="rId841" Type="http://schemas.openxmlformats.org/officeDocument/2006/relationships/hyperlink" Target="https://www.fedlex.admin.ch/eli/fga/2006/111/it" TargetMode="External"/><Relationship Id="rId273" Type="http://schemas.openxmlformats.org/officeDocument/2006/relationships/hyperlink" Target="https://www.fedlex.admin.ch/eli/fga/1950/1___695/it" TargetMode="External"/><Relationship Id="rId480" Type="http://schemas.openxmlformats.org/officeDocument/2006/relationships/hyperlink" Target="https://www.fedlex.admin.ch/eli/fga/1984/3_12_13_11/it" TargetMode="External"/><Relationship Id="rId701" Type="http://schemas.openxmlformats.org/officeDocument/2006/relationships/hyperlink" Target="https://www.fedlex.admin.ch/eli/fga/2017/1059/it" TargetMode="External"/><Relationship Id="rId939" Type="http://schemas.openxmlformats.org/officeDocument/2006/relationships/hyperlink" Target="https://www.fedlex.admin.ch/eli/fga/1975/1___1575/it" TargetMode="External"/><Relationship Id="rId68" Type="http://schemas.openxmlformats.org/officeDocument/2006/relationships/hyperlink" Target="https://www.fedlex.admin.ch/eli/fga/1875/4_1262_1257_/fr" TargetMode="External"/><Relationship Id="rId133" Type="http://schemas.openxmlformats.org/officeDocument/2006/relationships/hyperlink" Target="https://www.fedlex.admin.ch/eli/fga/1908/4_493_625_/fr" TargetMode="External"/><Relationship Id="rId340" Type="http://schemas.openxmlformats.org/officeDocument/2006/relationships/hyperlink" Target="https://www.fedlex.admin.ch/eli/fga/1974/2_853_853_752/it" TargetMode="External"/><Relationship Id="rId578" Type="http://schemas.openxmlformats.org/officeDocument/2006/relationships/hyperlink" Target="https://www.fedlex.admin.ch/eli/fga/1997/4_1614_1414_1262/it" TargetMode="External"/><Relationship Id="rId785" Type="http://schemas.openxmlformats.org/officeDocument/2006/relationships/hyperlink" Target="https://www.fedlex.admin.ch/eli/fga/2016/1355/it" TargetMode="External"/><Relationship Id="rId992" Type="http://schemas.openxmlformats.org/officeDocument/2006/relationships/hyperlink" Target="https://www.fedlex.admin.ch/eli/fga/1957/2__1175_/fr" TargetMode="External"/><Relationship Id="rId200" Type="http://schemas.openxmlformats.org/officeDocument/2006/relationships/hyperlink" Target="https://www.fedlex.admin.ch/eli/fga/1931/1_1000_1027_339/it" TargetMode="External"/><Relationship Id="rId438" Type="http://schemas.openxmlformats.org/officeDocument/2006/relationships/hyperlink" Target="https://www.fedlex.admin.ch/eli/fga/1993/2_931_907_842/it" TargetMode="External"/><Relationship Id="rId645" Type="http://schemas.openxmlformats.org/officeDocument/2006/relationships/hyperlink" Target="https://www.fedlex.admin.ch/eli/fga/2011/385/it" TargetMode="External"/><Relationship Id="rId852" Type="http://schemas.openxmlformats.org/officeDocument/2006/relationships/hyperlink" Target="https://www.fedlex.admin.ch/eli/fga/2001/447/it" TargetMode="External"/><Relationship Id="rId1068" Type="http://schemas.openxmlformats.org/officeDocument/2006/relationships/hyperlink" Target="https://www.fedlex.admin.ch/eli/fga/2022/2403/it" TargetMode="External"/><Relationship Id="rId284" Type="http://schemas.openxmlformats.org/officeDocument/2006/relationships/hyperlink" Target="https://www.fedlex.admin.ch/eli/fga/1952/1___569/it" TargetMode="External"/><Relationship Id="rId491" Type="http://schemas.openxmlformats.org/officeDocument/2006/relationships/hyperlink" Target="https://www.fedlex.admin.ch/eli/fga/1987/1_16_15_15/it" TargetMode="External"/><Relationship Id="rId505" Type="http://schemas.openxmlformats.org/officeDocument/2006/relationships/hyperlink" Target="https://www.fedlex.admin.ch/eli/fga/1989/3_943_901_841/it" TargetMode="External"/><Relationship Id="rId712" Type="http://schemas.openxmlformats.org/officeDocument/2006/relationships/hyperlink" Target="https://www.fedlex.admin.ch/eli/fga/2018/586/it" TargetMode="External"/><Relationship Id="rId79" Type="http://schemas.openxmlformats.org/officeDocument/2006/relationships/hyperlink" Target="https://www.fedlex.admin.ch/eli/fga/1874/1__685_/fr" TargetMode="External"/><Relationship Id="rId144" Type="http://schemas.openxmlformats.org/officeDocument/2006/relationships/hyperlink" Target="https://www.fedlex.admin.ch/eli/fga/1919/1___279/it" TargetMode="External"/><Relationship Id="rId589" Type="http://schemas.openxmlformats.org/officeDocument/2006/relationships/hyperlink" Target="https://www.fedlex.admin.ch/eli/fga/2002/1296/it" TargetMode="External"/><Relationship Id="rId796" Type="http://schemas.openxmlformats.org/officeDocument/2006/relationships/hyperlink" Target="https://www.fedlex.admin.ch/eli/fga/2012/969/it" TargetMode="External"/><Relationship Id="rId351" Type="http://schemas.openxmlformats.org/officeDocument/2006/relationships/hyperlink" Target="https://www.fedlex.admin.ch/eli/fga/1975/1___531/it" TargetMode="External"/><Relationship Id="rId449" Type="http://schemas.openxmlformats.org/officeDocument/2006/relationships/hyperlink" Target="https://www.fedlex.admin.ch/eli/fga/1983/2_706_722_677/it" TargetMode="External"/><Relationship Id="rId656" Type="http://schemas.openxmlformats.org/officeDocument/2006/relationships/hyperlink" Target="https://www.fedlex.admin.ch/eli/fga/2012/451/it" TargetMode="External"/><Relationship Id="rId863" Type="http://schemas.openxmlformats.org/officeDocument/2006/relationships/hyperlink" Target="https://www.fedlex.admin.ch/eli/fga/1998/3___3437/it" TargetMode="External"/><Relationship Id="rId1079" Type="http://schemas.openxmlformats.org/officeDocument/2006/relationships/hyperlink" Target="https://foglioufficiale.ti.ch/" TargetMode="External"/><Relationship Id="rId211" Type="http://schemas.openxmlformats.org/officeDocument/2006/relationships/hyperlink" Target="https://www.fedlex.admin.ch/eli/fga/1939/1___337/it" TargetMode="External"/><Relationship Id="rId295" Type="http://schemas.openxmlformats.org/officeDocument/2006/relationships/hyperlink" Target="https://www.fedlex.admin.ch/eli/fga/1958/1___1220/it" TargetMode="External"/><Relationship Id="rId309" Type="http://schemas.openxmlformats.org/officeDocument/2006/relationships/hyperlink" Target="https://www.fedlex.admin.ch/eli/fga/1963/1___257/it" TargetMode="External"/><Relationship Id="rId516" Type="http://schemas.openxmlformats.org/officeDocument/2006/relationships/hyperlink" Target="https://www.fedlex.admin.ch/eli/fga/1993/2_870_845_782/it" TargetMode="External"/><Relationship Id="rId723" Type="http://schemas.openxmlformats.org/officeDocument/2006/relationships/hyperlink" Target="https://www.fedlex.admin.ch/eli/fga/2019/2996/it" TargetMode="External"/><Relationship Id="rId930" Type="http://schemas.openxmlformats.org/officeDocument/2006/relationships/hyperlink" Target="https://www.fedlex.admin.ch/eli/fga/1977/1_532_556_545/it" TargetMode="External"/><Relationship Id="rId1006" Type="http://schemas.openxmlformats.org/officeDocument/2006/relationships/hyperlink" Target="https://www.fedlex.admin.ch/eli/fga/1952/1___953/it" TargetMode="External"/><Relationship Id="rId155" Type="http://schemas.openxmlformats.org/officeDocument/2006/relationships/hyperlink" Target="https://www.fedlex.admin.ch/eli/fga/1922/2___141/it" TargetMode="External"/><Relationship Id="rId362" Type="http://schemas.openxmlformats.org/officeDocument/2006/relationships/hyperlink" Target="https://www.fedlex.admin.ch/eli/fga/1977/1_1374_1374_1270/it" TargetMode="External"/><Relationship Id="rId222" Type="http://schemas.openxmlformats.org/officeDocument/2006/relationships/hyperlink" Target="https://www.fedlex.admin.ch/eli/fga/1967/2_495_508_320/it" TargetMode="External"/><Relationship Id="rId667" Type="http://schemas.openxmlformats.org/officeDocument/2006/relationships/hyperlink" Target="https://www.fedlex.admin.ch/eli/fga/2015/2196/it" TargetMode="External"/><Relationship Id="rId874" Type="http://schemas.openxmlformats.org/officeDocument/2006/relationships/hyperlink" Target="https://www.fedlex.admin.ch/eli/fga/1994/3___1127/it" TargetMode="External"/><Relationship Id="rId17" Type="http://schemas.openxmlformats.org/officeDocument/2006/relationships/hyperlink" Target="https://www.fedlex.admin.ch/eli/fga/1932/1___11/it" TargetMode="External"/><Relationship Id="rId527" Type="http://schemas.openxmlformats.org/officeDocument/2006/relationships/hyperlink" Target="https://www.fedlex.admin.ch/eli/fga/1994/3___1600/it" TargetMode="External"/><Relationship Id="rId734" Type="http://schemas.openxmlformats.org/officeDocument/2006/relationships/hyperlink" Target="https://www.fedlex.admin.ch/eli/fga/2021/2315/it" TargetMode="External"/><Relationship Id="rId941" Type="http://schemas.openxmlformats.org/officeDocument/2006/relationships/hyperlink" Target="https://www.fedlex.admin.ch/eli/fga/1975/2___846/it" TargetMode="External"/><Relationship Id="rId70" Type="http://schemas.openxmlformats.org/officeDocument/2006/relationships/hyperlink" Target="https://www.fedlex.admin.ch/eli/fga/1890/3_644_918_/fr" TargetMode="External"/><Relationship Id="rId166" Type="http://schemas.openxmlformats.org/officeDocument/2006/relationships/hyperlink" Target="https://www.fedlex.admin.ch/eli/fga/1926/1___563/it" TargetMode="External"/><Relationship Id="rId373" Type="http://schemas.openxmlformats.org/officeDocument/2006/relationships/hyperlink" Target="https://www.fedlex.admin.ch/eli/fga/1976/3_1450_1476_1445/it" TargetMode="External"/><Relationship Id="rId580" Type="http://schemas.openxmlformats.org/officeDocument/2006/relationships/hyperlink" Target="https://www.fedlex.admin.ch/eli/fga/2000/615/it" TargetMode="External"/><Relationship Id="rId801" Type="http://schemas.openxmlformats.org/officeDocument/2006/relationships/hyperlink" Target="https://www.fedlex.admin.ch/eli/fga/2015/1509/it" TargetMode="External"/><Relationship Id="rId1017" Type="http://schemas.openxmlformats.org/officeDocument/2006/relationships/hyperlink" Target="https://www.fedlex.admin.ch/eli/fga/1949/1___817/it" TargetMode="External"/><Relationship Id="rId1" Type="http://schemas.openxmlformats.org/officeDocument/2006/relationships/hyperlink" Target="https://foglioufficiale.ti.ch/" TargetMode="External"/><Relationship Id="rId233" Type="http://schemas.openxmlformats.org/officeDocument/2006/relationships/hyperlink" Target="https://www.fedlex.admin.ch/eli/fga/1985/2_289_294_278/it" TargetMode="External"/><Relationship Id="rId440" Type="http://schemas.openxmlformats.org/officeDocument/2006/relationships/hyperlink" Target="https://www.fedlex.admin.ch/eli/fga/1995/2_369_349_261/it" TargetMode="External"/><Relationship Id="rId678" Type="http://schemas.openxmlformats.org/officeDocument/2006/relationships/hyperlink" Target="https://www.fedlex.admin.ch/eli/fga/2014/1575/it" TargetMode="External"/><Relationship Id="rId885" Type="http://schemas.openxmlformats.org/officeDocument/2006/relationships/hyperlink" Target="https://www.fedlex.admin.ch/eli/fga/1991/1___263/it" TargetMode="External"/><Relationship Id="rId1070" Type="http://schemas.openxmlformats.org/officeDocument/2006/relationships/hyperlink" Target="https://www.fedlex.admin.ch/eli/fga/2023/486/it" TargetMode="External"/><Relationship Id="rId28" Type="http://schemas.openxmlformats.org/officeDocument/2006/relationships/hyperlink" Target="https://www.fedlex.admin.ch/eli/fga/1892/1_70_413_/fr" TargetMode="External"/><Relationship Id="rId300" Type="http://schemas.openxmlformats.org/officeDocument/2006/relationships/hyperlink" Target="https://www.fedlex.admin.ch/eli/fga/1957/1___1311/it" TargetMode="External"/><Relationship Id="rId538" Type="http://schemas.openxmlformats.org/officeDocument/2006/relationships/hyperlink" Target="https://www.fedlex.admin.ch/eli/fga/1995/4_451_454_438/it" TargetMode="External"/><Relationship Id="rId745" Type="http://schemas.openxmlformats.org/officeDocument/2006/relationships/hyperlink" Target="https://www.fedlex.admin.ch/eli/fga/2009/1249/it" TargetMode="External"/><Relationship Id="rId952" Type="http://schemas.openxmlformats.org/officeDocument/2006/relationships/hyperlink" Target="https://www.fedlex.admin.ch/eli/fga/1973/1___1382/it" TargetMode="External"/><Relationship Id="rId81" Type="http://schemas.openxmlformats.org/officeDocument/2006/relationships/hyperlink" Target="https://www.fedlex.admin.ch/eli/fga/1866/1__117_/fr" TargetMode="External"/><Relationship Id="rId177" Type="http://schemas.openxmlformats.org/officeDocument/2006/relationships/hyperlink" Target="https://www.fedlex.admin.ch/eli/fga/1939/1___360/it" TargetMode="External"/><Relationship Id="rId384" Type="http://schemas.openxmlformats.org/officeDocument/2006/relationships/hyperlink" Target="https://www.fedlex.admin.ch/eli/fga/1977/3_251_261_261/it" TargetMode="External"/><Relationship Id="rId591" Type="http://schemas.openxmlformats.org/officeDocument/2006/relationships/hyperlink" Target="https://www.fedlex.admin.ch/eli/fga/2002/1302/it" TargetMode="External"/><Relationship Id="rId605" Type="http://schemas.openxmlformats.org/officeDocument/2006/relationships/hyperlink" Target="https://www.fedlex.admin.ch/eli/fga/2003/1093/it" TargetMode="External"/><Relationship Id="rId812" Type="http://schemas.openxmlformats.org/officeDocument/2006/relationships/hyperlink" Target="https://www.fedlex.admin.ch/eli/fga/2014/1286/it" TargetMode="External"/><Relationship Id="rId1028" Type="http://schemas.openxmlformats.org/officeDocument/2006/relationships/hyperlink" Target="https://www.fedlex.admin.ch/eli/fga/1938/1___836/it" TargetMode="External"/><Relationship Id="rId244" Type="http://schemas.openxmlformats.org/officeDocument/2006/relationships/hyperlink" Target="https://www.fedlex.admin.ch/eli/fga/1989/1_1033_991_879/it" TargetMode="External"/><Relationship Id="rId689" Type="http://schemas.openxmlformats.org/officeDocument/2006/relationships/hyperlink" Target="https://www.fedlex.admin.ch/eli/fga/2016/424/it" TargetMode="External"/><Relationship Id="rId896" Type="http://schemas.openxmlformats.org/officeDocument/2006/relationships/hyperlink" Target="https://www.fedlex.admin.ch/eli/fga/1986/1___569/it" TargetMode="External"/><Relationship Id="rId1081" Type="http://schemas.openxmlformats.org/officeDocument/2006/relationships/hyperlink" Target="https://foglioufficiale.ti.ch/" TargetMode="External"/><Relationship Id="rId39" Type="http://schemas.openxmlformats.org/officeDocument/2006/relationships/hyperlink" Target="https://www.fedlex.admin.ch/eli/fga/1889/2_445_389_/fr" TargetMode="External"/><Relationship Id="rId451" Type="http://schemas.openxmlformats.org/officeDocument/2006/relationships/hyperlink" Target="https://www.fedlex.admin.ch/eli/fga/1983/2___672/it" TargetMode="External"/><Relationship Id="rId549" Type="http://schemas.openxmlformats.org/officeDocument/2006/relationships/hyperlink" Target="https://www.fedlex.admin.ch/eli/fga/2000/742/it" TargetMode="External"/><Relationship Id="rId756" Type="http://schemas.openxmlformats.org/officeDocument/2006/relationships/hyperlink" Target="https://www.fedlex.admin.ch/eli/fga/2021/2135/it" TargetMode="External"/><Relationship Id="rId104" Type="http://schemas.openxmlformats.org/officeDocument/2006/relationships/hyperlink" Target="https://www.fedlex.admin.ch/eli/fga/1897/4_471_469_/fr" TargetMode="External"/><Relationship Id="rId188" Type="http://schemas.openxmlformats.org/officeDocument/2006/relationships/hyperlink" Target="https://www.fedlex.admin.ch/eli/fga/1929/1___935/it" TargetMode="External"/><Relationship Id="rId311" Type="http://schemas.openxmlformats.org/officeDocument/2006/relationships/hyperlink" Target="https://www.fedlex.admin.ch/eli/fga/1961/2_1345_1356_1793/it" TargetMode="External"/><Relationship Id="rId395" Type="http://schemas.openxmlformats.org/officeDocument/2006/relationships/hyperlink" Target="https://www.fedlex.admin.ch/eli/fga/1978/2_886_901_885/it" TargetMode="External"/><Relationship Id="rId409" Type="http://schemas.openxmlformats.org/officeDocument/2006/relationships/hyperlink" Target="https://www.fedlex.admin.ch/eli/fga/1980/3_701__/de" TargetMode="External"/><Relationship Id="rId963" Type="http://schemas.openxmlformats.org/officeDocument/2006/relationships/hyperlink" Target="https://www.fedlex.admin.ch/eli/fga/1968/2___142/it" TargetMode="External"/><Relationship Id="rId1039" Type="http://schemas.openxmlformats.org/officeDocument/2006/relationships/hyperlink" Target="https://www.fedlex.admin.ch/eli/fga/1925/1___667/it" TargetMode="External"/><Relationship Id="rId92" Type="http://schemas.openxmlformats.org/officeDocument/2006/relationships/hyperlink" Target="https://www.fedlex.admin.ch/eli/fga/1895/3_653_671_/fr" TargetMode="External"/><Relationship Id="rId616" Type="http://schemas.openxmlformats.org/officeDocument/2006/relationships/hyperlink" Target="https://www.fedlex.admin.ch/eli/fga/2013/646/it" TargetMode="External"/><Relationship Id="rId823" Type="http://schemas.openxmlformats.org/officeDocument/2006/relationships/hyperlink" Target="https://www.fedlex.admin.ch/eli/fga/2009/364/it" TargetMode="External"/><Relationship Id="rId255" Type="http://schemas.openxmlformats.org/officeDocument/2006/relationships/hyperlink" Target="https://www.fedlex.admin.ch/eli/fga/1947/1___647/it" TargetMode="External"/><Relationship Id="rId462" Type="http://schemas.openxmlformats.org/officeDocument/2006/relationships/hyperlink" Target="https://www.fedlex.admin.ch/eli/fga/2002/1027/it" TargetMode="External"/><Relationship Id="rId1092" Type="http://schemas.openxmlformats.org/officeDocument/2006/relationships/hyperlink" Target="https://foglioufficiale.ti.ch/" TargetMode="External"/><Relationship Id="rId1106" Type="http://schemas.openxmlformats.org/officeDocument/2006/relationships/printerSettings" Target="../printerSettings/printerSettings1.bin"/><Relationship Id="rId115" Type="http://schemas.openxmlformats.org/officeDocument/2006/relationships/hyperlink" Target="https://www.fedlex.admin.ch/eli/fga/1900/3_670_570_/fr" TargetMode="External"/><Relationship Id="rId322" Type="http://schemas.openxmlformats.org/officeDocument/2006/relationships/hyperlink" Target="https://www.fedlex.admin.ch/eli/fga/1972/1_1836_1811_1430/it" TargetMode="External"/><Relationship Id="rId767" Type="http://schemas.openxmlformats.org/officeDocument/2006/relationships/hyperlink" Target="https://www.fedlex.admin.ch/eli/fga/2019/1724/it" TargetMode="External"/><Relationship Id="rId974" Type="http://schemas.openxmlformats.org/officeDocument/2006/relationships/hyperlink" Target="https://www.fedlex.admin.ch/eli/fga/1962/2___1733/it" TargetMode="External"/><Relationship Id="rId199" Type="http://schemas.openxmlformats.org/officeDocument/2006/relationships/hyperlink" Target="https://www.fedlex.admin.ch/eli/fga/1930/2_937_963_259/it" TargetMode="External"/><Relationship Id="rId627" Type="http://schemas.openxmlformats.org/officeDocument/2006/relationships/hyperlink" Target="https://www.fedlex.admin.ch/eli/fga/2007/652/it" TargetMode="External"/><Relationship Id="rId834" Type="http://schemas.openxmlformats.org/officeDocument/2006/relationships/hyperlink" Target="https://www.fedlex.admin.ch/eli/fga/2009/1326/it" TargetMode="External"/><Relationship Id="rId266" Type="http://schemas.openxmlformats.org/officeDocument/2006/relationships/hyperlink" Target="https://www.fedlex.admin.ch/eli/fga/1956/1___874/it" TargetMode="External"/><Relationship Id="rId473" Type="http://schemas.openxmlformats.org/officeDocument/2006/relationships/hyperlink" Target="https://www.fedlex.admin.ch/eli/fga/1999/1_2565_2352_2207/it" TargetMode="External"/><Relationship Id="rId680" Type="http://schemas.openxmlformats.org/officeDocument/2006/relationships/hyperlink" Target="https://www.fedlex.admin.ch/eli/fga/2015/2197/it" TargetMode="External"/><Relationship Id="rId901" Type="http://schemas.openxmlformats.org/officeDocument/2006/relationships/hyperlink" Target="https://www.fedlex.admin.ch/eli/fga/1984/3___879/it" TargetMode="External"/><Relationship Id="rId30" Type="http://schemas.openxmlformats.org/officeDocument/2006/relationships/hyperlink" Target="https://www.fedlex.admin.ch/eli/fga/1890/5__47_/fr" TargetMode="External"/><Relationship Id="rId126" Type="http://schemas.openxmlformats.org/officeDocument/2006/relationships/hyperlink" Target="https://www.fedlex.admin.ch/eli/fga/1903/5__88_/fr" TargetMode="External"/><Relationship Id="rId333" Type="http://schemas.openxmlformats.org/officeDocument/2006/relationships/hyperlink" Target="https://www.fedlex.admin.ch/eli/fga/1972/2___820/it" TargetMode="External"/><Relationship Id="rId540" Type="http://schemas.openxmlformats.org/officeDocument/2006/relationships/hyperlink" Target="https://www.fedlex.admin.ch/eli/fga/1996/1___1122/it" TargetMode="External"/><Relationship Id="rId778" Type="http://schemas.openxmlformats.org/officeDocument/2006/relationships/hyperlink" Target="https://www.fedlex.admin.ch/eli/fga/2018/2726/it" TargetMode="External"/><Relationship Id="rId985" Type="http://schemas.openxmlformats.org/officeDocument/2006/relationships/hyperlink" Target="https://www.fedlex.admin.ch/eli/fga/1959/1___125/it" TargetMode="External"/><Relationship Id="rId638" Type="http://schemas.openxmlformats.org/officeDocument/2006/relationships/hyperlink" Target="https://www.fedlex.admin.ch/eli/fga/2009/1172/it" TargetMode="External"/><Relationship Id="rId845" Type="http://schemas.openxmlformats.org/officeDocument/2006/relationships/hyperlink" Target="https://www.fedlex.admin.ch/eli/fga/2003/802/it" TargetMode="External"/><Relationship Id="rId1030" Type="http://schemas.openxmlformats.org/officeDocument/2006/relationships/hyperlink" Target="https://www.fedlex.admin.ch/eli/fga/1937/1___1007/it" TargetMode="External"/><Relationship Id="rId277" Type="http://schemas.openxmlformats.org/officeDocument/2006/relationships/hyperlink" Target="https://www.fedlex.admin.ch/eli/fga/1920/3_800_827_/fr" TargetMode="External"/><Relationship Id="rId400" Type="http://schemas.openxmlformats.org/officeDocument/2006/relationships/hyperlink" Target="https://www.fedlex.admin.ch/eli/fga/1982/1_858_861_790/it" TargetMode="External"/><Relationship Id="rId484" Type="http://schemas.openxmlformats.org/officeDocument/2006/relationships/hyperlink" Target="https://www.fedlex.admin.ch/eli/fga/1984/2_804_835_747/it" TargetMode="External"/><Relationship Id="rId705" Type="http://schemas.openxmlformats.org/officeDocument/2006/relationships/hyperlink" Target="https://www.fedlex.admin.ch/eli/fga/2018/1347/it" TargetMode="External"/><Relationship Id="rId137" Type="http://schemas.openxmlformats.org/officeDocument/2006/relationships/hyperlink" Target="https://www.fedlex.admin.ch/eli/fga/1918/1___800/it" TargetMode="External"/><Relationship Id="rId344" Type="http://schemas.openxmlformats.org/officeDocument/2006/relationships/hyperlink" Target="https://www.fedlex.admin.ch/eli/fga/1974/2_171_172_172/it" TargetMode="External"/><Relationship Id="rId691" Type="http://schemas.openxmlformats.org/officeDocument/2006/relationships/hyperlink" Target="https://www.fedlex.admin.ch/eli/fga/2015/1696/it" TargetMode="External"/><Relationship Id="rId789" Type="http://schemas.openxmlformats.org/officeDocument/2006/relationships/hyperlink" Target="https://www.fedlex.admin.ch/eli/fga/2016/713/it" TargetMode="External"/><Relationship Id="rId912" Type="http://schemas.openxmlformats.org/officeDocument/2006/relationships/hyperlink" Target="https://www.fedlex.admin.ch/eli/fga/1980/2___196/it" TargetMode="External"/><Relationship Id="rId996" Type="http://schemas.openxmlformats.org/officeDocument/2006/relationships/hyperlink" Target="https://www.fedlex.admin.ch/eli/fga/1956/1___468/it" TargetMode="External"/><Relationship Id="rId41" Type="http://schemas.openxmlformats.org/officeDocument/2006/relationships/hyperlink" Target="https://www.fedlex.admin.ch/eli/fga/1885/3_477_451_/fr" TargetMode="External"/><Relationship Id="rId551" Type="http://schemas.openxmlformats.org/officeDocument/2006/relationships/hyperlink" Target="https://www.fedlex.admin.ch/eli/fga/2000/440/it" TargetMode="External"/><Relationship Id="rId649" Type="http://schemas.openxmlformats.org/officeDocument/2006/relationships/hyperlink" Target="https://www.fedlex.admin.ch/eli/fga/2011/1219/it" TargetMode="External"/><Relationship Id="rId856" Type="http://schemas.openxmlformats.org/officeDocument/2006/relationships/hyperlink" Target="https://www.fedlex.admin.ch/eli/fga/2001/76/it" TargetMode="External"/><Relationship Id="rId190" Type="http://schemas.openxmlformats.org/officeDocument/2006/relationships/hyperlink" Target="https://www.fedlex.admin.ch/eli/fga/1927/1___551/it" TargetMode="External"/><Relationship Id="rId204" Type="http://schemas.openxmlformats.org/officeDocument/2006/relationships/hyperlink" Target="https://www.fedlex.admin.ch/eli/fga/1934/1___421/it" TargetMode="External"/><Relationship Id="rId288" Type="http://schemas.openxmlformats.org/officeDocument/2006/relationships/hyperlink" Target="https://www.fedlex.admin.ch/eli/fga/1954/1___709/it" TargetMode="External"/><Relationship Id="rId411" Type="http://schemas.openxmlformats.org/officeDocument/2006/relationships/hyperlink" Target="https://www.fedlex.admin.ch/eli/fga/1989/2_872_802_697/it" TargetMode="External"/><Relationship Id="rId509" Type="http://schemas.openxmlformats.org/officeDocument/2006/relationships/hyperlink" Target="https://www.fedlex.admin.ch/eli/fga/1991/1_1322_1257_1044/it" TargetMode="External"/><Relationship Id="rId1041" Type="http://schemas.openxmlformats.org/officeDocument/2006/relationships/hyperlink" Target="https://www.fedlex.admin.ch/eli/fga/1938/1___313/it" TargetMode="External"/><Relationship Id="rId495" Type="http://schemas.openxmlformats.org/officeDocument/2006/relationships/hyperlink" Target="https://www.fedlex.admin.ch/eli/fga/1986/2_668_686_498/it" TargetMode="External"/><Relationship Id="rId716" Type="http://schemas.openxmlformats.org/officeDocument/2006/relationships/hyperlink" Target="https://www.fedlex.admin.ch/eli/fga/2021/1490/it" TargetMode="External"/><Relationship Id="rId923" Type="http://schemas.openxmlformats.org/officeDocument/2006/relationships/hyperlink" Target="https://www.fedlex.admin.ch/eli/fga/1978/1___286/it" TargetMode="External"/><Relationship Id="rId52" Type="http://schemas.openxmlformats.org/officeDocument/2006/relationships/hyperlink" Target="https://www.fedlex.admin.ch/eli/fga/1882/4_257_271_/fr" TargetMode="External"/><Relationship Id="rId148" Type="http://schemas.openxmlformats.org/officeDocument/2006/relationships/hyperlink" Target="https://www.fedlex.admin.ch/eli/fga/1919/1___665/it" TargetMode="External"/><Relationship Id="rId355" Type="http://schemas.openxmlformats.org/officeDocument/2006/relationships/hyperlink" Target="https://www.fedlex.admin.ch/eli/fga/1975/2_186_193_188/it" TargetMode="External"/><Relationship Id="rId562" Type="http://schemas.openxmlformats.org/officeDocument/2006/relationships/hyperlink" Target="https://www.fedlex.admin.ch/eli/fga/1998/3___2741/it" TargetMode="External"/><Relationship Id="rId215" Type="http://schemas.openxmlformats.org/officeDocument/2006/relationships/hyperlink" Target="https://www.fedlex.admin.ch/eli/fga/1942/1___190/it" TargetMode="External"/><Relationship Id="rId422" Type="http://schemas.openxmlformats.org/officeDocument/2006/relationships/hyperlink" Target="https://www.fedlex.admin.ch/eli/fga/2013/1414/it" TargetMode="External"/><Relationship Id="rId867" Type="http://schemas.openxmlformats.org/officeDocument/2006/relationships/hyperlink" Target="https://www.fedlex.admin.ch/eli/fga/1997/1___900/it" TargetMode="External"/><Relationship Id="rId1052" Type="http://schemas.openxmlformats.org/officeDocument/2006/relationships/hyperlink" Target="https://www.fedlex.admin.ch/eli/fga/1918/3_683_706_/fr" TargetMode="External"/><Relationship Id="rId299" Type="http://schemas.openxmlformats.org/officeDocument/2006/relationships/hyperlink" Target="https://www.fedlex.admin.ch/eli/fga/1957/1___1033/it" TargetMode="External"/><Relationship Id="rId727" Type="http://schemas.openxmlformats.org/officeDocument/2006/relationships/hyperlink" Target="https://www.fedlex.admin.ch/eli/fga/2020/2013/it" TargetMode="External"/><Relationship Id="rId934" Type="http://schemas.openxmlformats.org/officeDocument/2006/relationships/hyperlink" Target="https://www.fedlex.admin.ch/eli/fga/1977/2___199/it" TargetMode="External"/><Relationship Id="rId63" Type="http://schemas.openxmlformats.org/officeDocument/2006/relationships/hyperlink" Target="https://www.fedlex.admin.ch/eli/fga/1877/2_483_113_/fr" TargetMode="External"/><Relationship Id="rId159" Type="http://schemas.openxmlformats.org/officeDocument/2006/relationships/hyperlink" Target="https://www.fedlex.admin.ch/eli/fga/1921/1_382_392_247/it" TargetMode="External"/><Relationship Id="rId366" Type="http://schemas.openxmlformats.org/officeDocument/2006/relationships/hyperlink" Target="https://www.fedlex.admin.ch/eli/fga/1977/2_434_417_394/it" TargetMode="External"/><Relationship Id="rId573" Type="http://schemas.openxmlformats.org/officeDocument/2006/relationships/hyperlink" Target="https://www.fedlex.admin.ch/eli/fga/1997/2_562_527_458/it" TargetMode="External"/><Relationship Id="rId780" Type="http://schemas.openxmlformats.org/officeDocument/2006/relationships/hyperlink" Target="https://www.fedlex.admin.ch/eli/fga/2018/1088/it" TargetMode="External"/><Relationship Id="rId226" Type="http://schemas.openxmlformats.org/officeDocument/2006/relationships/hyperlink" Target="https://www.fedlex.admin.ch/eli/fga/1963/2_749_733_1361/it" TargetMode="External"/><Relationship Id="rId433" Type="http://schemas.openxmlformats.org/officeDocument/2006/relationships/hyperlink" Target="https://www.fedlex.admin.ch/eli/fga/1994/2_325_333_324/it" TargetMode="External"/><Relationship Id="rId878" Type="http://schemas.openxmlformats.org/officeDocument/2006/relationships/hyperlink" Target="https://www.fedlex.admin.ch/eli/fga/1993/1___115/it" TargetMode="External"/><Relationship Id="rId1063" Type="http://schemas.openxmlformats.org/officeDocument/2006/relationships/hyperlink" Target="https://www.fedlex.admin.ch/eli/fga/2021/3002/it" TargetMode="External"/><Relationship Id="rId640" Type="http://schemas.openxmlformats.org/officeDocument/2006/relationships/hyperlink" Target="https://www.fedlex.admin.ch/eli/fga/2009/3/it" TargetMode="External"/><Relationship Id="rId738" Type="http://schemas.openxmlformats.org/officeDocument/2006/relationships/hyperlink" Target="https://www.fedlex.admin.ch/eli/oc/2021/153/it" TargetMode="External"/><Relationship Id="rId945" Type="http://schemas.openxmlformats.org/officeDocument/2006/relationships/hyperlink" Target="https://www.fedlex.admin.ch/eli/fga/1976/2___1031/it" TargetMode="External"/><Relationship Id="rId74" Type="http://schemas.openxmlformats.org/officeDocument/2006/relationships/hyperlink" Target="https://www.fedlex.admin.ch/eli/fga/1891/1_1036_846_/fr" TargetMode="External"/><Relationship Id="rId377" Type="http://schemas.openxmlformats.org/officeDocument/2006/relationships/hyperlink" Target="https://www.fedlex.admin.ch/eli/fga/1977/1_1370_1370_1266/it" TargetMode="External"/><Relationship Id="rId500" Type="http://schemas.openxmlformats.org/officeDocument/2006/relationships/hyperlink" Target="https://www.fedlex.admin.ch/eli/fga/1988/1_1427_1371_1183/it" TargetMode="External"/><Relationship Id="rId584" Type="http://schemas.openxmlformats.org/officeDocument/2006/relationships/hyperlink" Target="https://www.fedlex.admin.ch/eli/fga/2002/1020/it" TargetMode="External"/><Relationship Id="rId805" Type="http://schemas.openxmlformats.org/officeDocument/2006/relationships/hyperlink" Target="https://www.fedlex.admin.ch/eli/fga/2015/317/it" TargetMode="External"/><Relationship Id="rId5" Type="http://schemas.openxmlformats.org/officeDocument/2006/relationships/hyperlink" Target="https://foglioufficiale.ti.ch/" TargetMode="External"/><Relationship Id="rId237" Type="http://schemas.openxmlformats.org/officeDocument/2006/relationships/hyperlink" Target="https://www.fedlex.admin.ch/eli/fga/1989/3_1671_1579_1467/it" TargetMode="External"/><Relationship Id="rId791" Type="http://schemas.openxmlformats.org/officeDocument/2006/relationships/hyperlink" Target="https://www.fedlex.admin.ch/eli/fga/2011/559/it" TargetMode="External"/><Relationship Id="rId889" Type="http://schemas.openxmlformats.org/officeDocument/2006/relationships/hyperlink" Target="https://www.fedlex.admin.ch/eli/fga/1989/1___209/it" TargetMode="External"/><Relationship Id="rId1074" Type="http://schemas.openxmlformats.org/officeDocument/2006/relationships/hyperlink" Target="https://www.fedlex.admin.ch/eli/fga/2023/781/it" TargetMode="External"/><Relationship Id="rId444" Type="http://schemas.openxmlformats.org/officeDocument/2006/relationships/hyperlink" Target="https://www.fedlex.admin.ch/eli/fga/1993/1_1_1_1/it" TargetMode="External"/><Relationship Id="rId651" Type="http://schemas.openxmlformats.org/officeDocument/2006/relationships/hyperlink" Target="https://www.fedlex.admin.ch/eli/fga/2012/1385/it" TargetMode="External"/><Relationship Id="rId749" Type="http://schemas.openxmlformats.org/officeDocument/2006/relationships/hyperlink" Target="https://foglioufficiale.ti.ch/" TargetMode="External"/><Relationship Id="rId290" Type="http://schemas.openxmlformats.org/officeDocument/2006/relationships/hyperlink" Target="https://www.fedlex.admin.ch/eli/fga/1954/1___489/it" TargetMode="External"/><Relationship Id="rId304" Type="http://schemas.openxmlformats.org/officeDocument/2006/relationships/hyperlink" Target="https://www.fedlex.admin.ch/eli/fga/1963/1_1404_1428_785/it" TargetMode="External"/><Relationship Id="rId388" Type="http://schemas.openxmlformats.org/officeDocument/2006/relationships/hyperlink" Target="https://www.fedlex.admin.ch/eli/fga/1978/2_889_904_888/it" TargetMode="External"/><Relationship Id="rId511" Type="http://schemas.openxmlformats.org/officeDocument/2006/relationships/hyperlink" Target="https://www.fedlex.admin.ch/eli/fga/1990/3_559_539_479/it" TargetMode="External"/><Relationship Id="rId609" Type="http://schemas.openxmlformats.org/officeDocument/2006/relationships/hyperlink" Target="https://www.fedlex.admin.ch/eli/fga/2003/1410/it" TargetMode="External"/><Relationship Id="rId956" Type="http://schemas.openxmlformats.org/officeDocument/2006/relationships/hyperlink" Target="https://www.fedlex.admin.ch/eli/fga/1971/1___1080/it" TargetMode="External"/><Relationship Id="rId85" Type="http://schemas.openxmlformats.org/officeDocument/2006/relationships/hyperlink" Target="https://www.fedlex.admin.ch/eli/fga/1849/1__3_/fr" TargetMode="External"/><Relationship Id="rId150" Type="http://schemas.openxmlformats.org/officeDocument/2006/relationships/hyperlink" Target="https://www.fedlex.admin.ch/eli/fga/1920/1_483_511_739/it" TargetMode="External"/><Relationship Id="rId595" Type="http://schemas.openxmlformats.org/officeDocument/2006/relationships/hyperlink" Target="https://www.fedlex.admin.ch/eli/fga/2001/552/it" TargetMode="External"/><Relationship Id="rId816" Type="http://schemas.openxmlformats.org/officeDocument/2006/relationships/hyperlink" Target="https://www.fedlex.admin.ch/eli/fga/2011/395/it" TargetMode="External"/><Relationship Id="rId1001" Type="http://schemas.openxmlformats.org/officeDocument/2006/relationships/hyperlink" Target="https://www.fedlex.admin.ch/eli/fga/1954/1___601/it" TargetMode="External"/><Relationship Id="rId248" Type="http://schemas.openxmlformats.org/officeDocument/2006/relationships/hyperlink" Target="https://www.fedlex.admin.ch/eli/fga/1947/1___941/it" TargetMode="External"/><Relationship Id="rId455" Type="http://schemas.openxmlformats.org/officeDocument/2006/relationships/hyperlink" Target="https://www.fedlex.admin.ch/eli/fga/2021/2333/it" TargetMode="External"/><Relationship Id="rId662" Type="http://schemas.openxmlformats.org/officeDocument/2006/relationships/hyperlink" Target="https://www.fedlex.admin.ch/eli/fga/2013/894/it" TargetMode="External"/><Relationship Id="rId1085" Type="http://schemas.openxmlformats.org/officeDocument/2006/relationships/hyperlink" Target="https://foglioufficiale.ti.ch/" TargetMode="External"/><Relationship Id="rId12" Type="http://schemas.openxmlformats.org/officeDocument/2006/relationships/hyperlink" Target="https://www.fedlex.admin.ch/eli/fga/1939/1___687/it" TargetMode="External"/><Relationship Id="rId108" Type="http://schemas.openxmlformats.org/officeDocument/2006/relationships/hyperlink" Target="https://www.fedlex.admin.ch/eli/fga/1897/4_81_77_/fr" TargetMode="External"/><Relationship Id="rId315" Type="http://schemas.openxmlformats.org/officeDocument/2006/relationships/hyperlink" Target="https://www.amtsdruckschriften.bar.admin.ch/viewOrigDoc/30006378.pdf?ID=30006378" TargetMode="External"/><Relationship Id="rId522" Type="http://schemas.openxmlformats.org/officeDocument/2006/relationships/hyperlink" Target="https://www.fedlex.admin.ch/eli/fga/1992/5_889_849_681/it" TargetMode="External"/><Relationship Id="rId967" Type="http://schemas.openxmlformats.org/officeDocument/2006/relationships/hyperlink" Target="https://www.fedlex.admin.ch/eli/fga/1965/1_649_652_559/it" TargetMode="External"/><Relationship Id="rId96" Type="http://schemas.openxmlformats.org/officeDocument/2006/relationships/hyperlink" Target="https://www.fedlex.admin.ch/eli/fga/1896/4_133_133_/fr" TargetMode="External"/><Relationship Id="rId161" Type="http://schemas.openxmlformats.org/officeDocument/2006/relationships/hyperlink" Target="https://www.fedlex.admin.ch/eli/fga/1923/1___323/it" TargetMode="External"/><Relationship Id="rId399" Type="http://schemas.openxmlformats.org/officeDocument/2006/relationships/hyperlink" Target="https://www.fedlex.admin.ch/eli/fga/1981/2_561_545_546/it" TargetMode="External"/><Relationship Id="rId827" Type="http://schemas.openxmlformats.org/officeDocument/2006/relationships/hyperlink" Target="https://www.fedlex.admin.ch/eli/fga/2007/67/it" TargetMode="External"/><Relationship Id="rId1012" Type="http://schemas.openxmlformats.org/officeDocument/2006/relationships/hyperlink" Target="https://www.fedlex.admin.ch/eli/fga/1951/1___813/it" TargetMode="External"/><Relationship Id="rId259" Type="http://schemas.openxmlformats.org/officeDocument/2006/relationships/hyperlink" Target="https://www.fedlex.admin.ch/eli/fga/1951/1___985/it" TargetMode="External"/><Relationship Id="rId466" Type="http://schemas.openxmlformats.org/officeDocument/2006/relationships/hyperlink" Target="https://www.fedlex.admin.ch/eli/oc/2002/254/it" TargetMode="External"/><Relationship Id="rId673" Type="http://schemas.openxmlformats.org/officeDocument/2006/relationships/hyperlink" Target="https://www.fedlex.admin.ch/eli/fga/2014/1084/it" TargetMode="External"/><Relationship Id="rId880" Type="http://schemas.openxmlformats.org/officeDocument/2006/relationships/hyperlink" Target="https://www.fedlex.admin.ch/eli/fga/1992/6___373/it" TargetMode="External"/><Relationship Id="rId1096" Type="http://schemas.openxmlformats.org/officeDocument/2006/relationships/hyperlink" Target="https://www.fedlex.admin.ch/eli/fga/2024/2411/it" TargetMode="External"/><Relationship Id="rId23" Type="http://schemas.openxmlformats.org/officeDocument/2006/relationships/hyperlink" Target="https://www.fedlex.admin.ch/eli/fga/1894/1_1025_1001_/fr" TargetMode="External"/><Relationship Id="rId119" Type="http://schemas.openxmlformats.org/officeDocument/2006/relationships/hyperlink" Target="https://www.fedlex.admin.ch/eli/fga/1902/5_935_971_/fr" TargetMode="External"/><Relationship Id="rId326" Type="http://schemas.openxmlformats.org/officeDocument/2006/relationships/hyperlink" Target="https://www.fedlex.admin.ch/eli/fga/1970/1_520_530_404/it" TargetMode="External"/><Relationship Id="rId533" Type="http://schemas.openxmlformats.org/officeDocument/2006/relationships/hyperlink" Target="https://www.fedlex.admin.ch/eli/fga/1993/4_564_576_511/it" TargetMode="External"/><Relationship Id="rId978" Type="http://schemas.openxmlformats.org/officeDocument/2006/relationships/hyperlink" Target="https://www.fedlex.admin.ch/eli/fga/1961/2___1825/it" TargetMode="External"/><Relationship Id="rId740" Type="http://schemas.openxmlformats.org/officeDocument/2006/relationships/hyperlink" Target="https://www.fedlex.admin.ch/eli/fga/2007/815/it" TargetMode="External"/><Relationship Id="rId838" Type="http://schemas.openxmlformats.org/officeDocument/2006/relationships/hyperlink" Target="https://www.fedlex.admin.ch/eli/fga/2004/664/it" TargetMode="External"/><Relationship Id="rId1023" Type="http://schemas.openxmlformats.org/officeDocument/2006/relationships/hyperlink" Target="https://www.fedlex.admin.ch/eli/fga/1945/2_817_789_/fr" TargetMode="External"/><Relationship Id="rId172" Type="http://schemas.openxmlformats.org/officeDocument/2006/relationships/hyperlink" Target="https://www.fedlex.admin.ch/eli/fga/1922/1___733/it" TargetMode="External"/><Relationship Id="rId477" Type="http://schemas.openxmlformats.org/officeDocument/2006/relationships/hyperlink" Target="https://www.fedlex.admin.ch/eli/fga/1984/1_1365_1397_1129/it" TargetMode="External"/><Relationship Id="rId600" Type="http://schemas.openxmlformats.org/officeDocument/2006/relationships/hyperlink" Target="https://www.fedlex.admin.ch/eli/fga/2000/1333/it" TargetMode="External"/><Relationship Id="rId684" Type="http://schemas.openxmlformats.org/officeDocument/2006/relationships/hyperlink" Target="https://www.fedlex.admin.ch/eli/fga/2015/542/it" TargetMode="External"/><Relationship Id="rId337" Type="http://schemas.openxmlformats.org/officeDocument/2006/relationships/hyperlink" Target="https://www.fedlex.admin.ch/eli/fga/1975/2_190_197_192/it" TargetMode="External"/><Relationship Id="rId891" Type="http://schemas.openxmlformats.org/officeDocument/2006/relationships/hyperlink" Target="https://www.fedlex.admin.ch/eli/fga/1988/1_571_541_457/it" TargetMode="External"/><Relationship Id="rId905" Type="http://schemas.openxmlformats.org/officeDocument/2006/relationships/hyperlink" Target="https://www.fedlex.admin.ch/eli/fga/1983/2___281/it" TargetMode="External"/><Relationship Id="rId989" Type="http://schemas.openxmlformats.org/officeDocument/2006/relationships/hyperlink" Target="https://www.fedlex.admin.ch/eli/fga/1958/1___703/it" TargetMode="External"/><Relationship Id="rId34" Type="http://schemas.openxmlformats.org/officeDocument/2006/relationships/hyperlink" Target="https://www.fedlex.admin.ch/eli/fga/1895/1_972_833_/fr" TargetMode="External"/><Relationship Id="rId544" Type="http://schemas.openxmlformats.org/officeDocument/2006/relationships/hyperlink" Target="https://www.fedlex.admin.ch/eli/fga/2009/777/it" TargetMode="External"/><Relationship Id="rId751" Type="http://schemas.openxmlformats.org/officeDocument/2006/relationships/hyperlink" Target="https://foglioufficiale.ti.ch/" TargetMode="External"/><Relationship Id="rId849" Type="http://schemas.openxmlformats.org/officeDocument/2006/relationships/hyperlink" Target="https://www.fedlex.admin.ch/eli/fga/2002/1254/it" TargetMode="External"/><Relationship Id="rId183" Type="http://schemas.openxmlformats.org/officeDocument/2006/relationships/hyperlink" Target="https://www.fedlex.admin.ch/eli/fga/1938/1___3/it" TargetMode="External"/><Relationship Id="rId390" Type="http://schemas.openxmlformats.org/officeDocument/2006/relationships/hyperlink" Target="https://www.fedlex.admin.ch/eli/fga/1978/1_675_663_656/it" TargetMode="External"/><Relationship Id="rId404" Type="http://schemas.openxmlformats.org/officeDocument/2006/relationships/hyperlink" Target="https://www.fedlex.admin.ch/eli/fga/1980/2_618_634_606/it" TargetMode="External"/><Relationship Id="rId611" Type="http://schemas.openxmlformats.org/officeDocument/2006/relationships/hyperlink" Target="https://www.fedlex.admin.ch/eli/fga/2004/1246/it" TargetMode="External"/><Relationship Id="rId1034" Type="http://schemas.openxmlformats.org/officeDocument/2006/relationships/hyperlink" Target="https://www.fedlex.admin.ch/eli/fga/1930/1_385_385_416/fr" TargetMode="External"/><Relationship Id="rId250" Type="http://schemas.openxmlformats.org/officeDocument/2006/relationships/hyperlink" Target="https://www.fedlex.admin.ch/eli/fga/1946/1_894_889_169/it" TargetMode="External"/><Relationship Id="rId488" Type="http://schemas.openxmlformats.org/officeDocument/2006/relationships/hyperlink" Target="https://www.fedlex.admin.ch/eli/fga/1984/3___83/it" TargetMode="External"/><Relationship Id="rId695" Type="http://schemas.openxmlformats.org/officeDocument/2006/relationships/hyperlink" Target="https://www.fedlex.admin.ch/eli/fga/2018/2140/it" TargetMode="External"/><Relationship Id="rId709" Type="http://schemas.openxmlformats.org/officeDocument/2006/relationships/hyperlink" Target="https://www.fedlex.admin.ch/eli/fga/2018/2811/it" TargetMode="External"/><Relationship Id="rId916" Type="http://schemas.openxmlformats.org/officeDocument/2006/relationships/hyperlink" Target="https://www.fedlex.admin.ch/eli/fga/1978/2___1136/it" TargetMode="External"/><Relationship Id="rId1101" Type="http://schemas.openxmlformats.org/officeDocument/2006/relationships/hyperlink" Target="https://www.fedlex.admin.ch/eli/fga/2025/452/it" TargetMode="External"/><Relationship Id="rId45" Type="http://schemas.openxmlformats.org/officeDocument/2006/relationships/hyperlink" Target="https://www.fedlex.admin.ch/eli/fga/1883/4_970_847_/fr" TargetMode="External"/><Relationship Id="rId110" Type="http://schemas.openxmlformats.org/officeDocument/2006/relationships/hyperlink" Target="https://www.fedlex.admin.ch/eli/fga/1898/4__958_/fr" TargetMode="External"/><Relationship Id="rId348" Type="http://schemas.openxmlformats.org/officeDocument/2006/relationships/hyperlink" Target="https://www.amtsdruckschriften.bar.admin.ch/viewOrigDoc/30007024.pdf?ID=30007024" TargetMode="External"/><Relationship Id="rId555" Type="http://schemas.openxmlformats.org/officeDocument/2006/relationships/hyperlink" Target="https://www.fedlex.admin.ch/eli/fga/2000/1323/it" TargetMode="External"/><Relationship Id="rId762" Type="http://schemas.openxmlformats.org/officeDocument/2006/relationships/hyperlink" Target="https://www.fedlex.admin.ch/eli/fga/2021/891/it" TargetMode="External"/><Relationship Id="rId194" Type="http://schemas.openxmlformats.org/officeDocument/2006/relationships/hyperlink" Target="https://www.fedlex.admin.ch/eli/fga/1928/1___487_1/it" TargetMode="External"/><Relationship Id="rId208" Type="http://schemas.openxmlformats.org/officeDocument/2006/relationships/hyperlink" Target="https://www.fedlex.admin.ch/eli/fga/1935/1_682_686_276/it" TargetMode="External"/><Relationship Id="rId415" Type="http://schemas.openxmlformats.org/officeDocument/2006/relationships/hyperlink" Target="https://www.fedlex.admin.ch/eli/fga/1991/3_1373_1353_1073/it" TargetMode="External"/><Relationship Id="rId622" Type="http://schemas.openxmlformats.org/officeDocument/2006/relationships/hyperlink" Target="https://www.fedlex.admin.ch/eli/fga/2005/1179/it" TargetMode="External"/><Relationship Id="rId1045" Type="http://schemas.openxmlformats.org/officeDocument/2006/relationships/hyperlink" Target="https://www.fedlex.admin.ch/eli/fga/1923/1___521/it" TargetMode="External"/><Relationship Id="rId261" Type="http://schemas.openxmlformats.org/officeDocument/2006/relationships/hyperlink" Target="https://www.fedlex.admin.ch/eli/fga/1950/1___432/it" TargetMode="External"/><Relationship Id="rId499" Type="http://schemas.openxmlformats.org/officeDocument/2006/relationships/hyperlink" Target="https://www.fedlex.admin.ch/eli/fga/1986/3_370_359_304/it" TargetMode="External"/><Relationship Id="rId927" Type="http://schemas.openxmlformats.org/officeDocument/2006/relationships/hyperlink" Target="https://www.fedlex.admin.ch/eli/fga/1977/2___1339/it" TargetMode="External"/><Relationship Id="rId56" Type="http://schemas.openxmlformats.org/officeDocument/2006/relationships/hyperlink" Target="https://www.fedlex.admin.ch/eli/fga/1879/1_406_399_/fr" TargetMode="External"/><Relationship Id="rId359" Type="http://schemas.openxmlformats.org/officeDocument/2006/relationships/hyperlink" Target="https://www.fedlex.admin.ch/eli/fga/1974/2_808_808_708/it" TargetMode="External"/><Relationship Id="rId566" Type="http://schemas.openxmlformats.org/officeDocument/2006/relationships/hyperlink" Target="https://www.amtsdruckschriften.bar.admin.ch/viewOrigDoc/30008251.pdf?ID=30008251" TargetMode="External"/><Relationship Id="rId773" Type="http://schemas.openxmlformats.org/officeDocument/2006/relationships/hyperlink" Target="https://www.fedlex.admin.ch/eli/fga/2017/1232/it" TargetMode="External"/><Relationship Id="rId121" Type="http://schemas.openxmlformats.org/officeDocument/2006/relationships/hyperlink" Target="https://www.fedlex.admin.ch/eli/fga/1903/2_588_785_/fr" TargetMode="External"/><Relationship Id="rId219" Type="http://schemas.openxmlformats.org/officeDocument/2006/relationships/hyperlink" Target="https://www.fedlex.admin.ch/eli/fga/1941/1_788_792_323/it" TargetMode="External"/><Relationship Id="rId426" Type="http://schemas.openxmlformats.org/officeDocument/2006/relationships/hyperlink" Target="https://www.fedlex.admin.ch/eli/fga/2010/717/it" TargetMode="External"/><Relationship Id="rId633" Type="http://schemas.openxmlformats.org/officeDocument/2006/relationships/hyperlink" Target="https://www.fedlex.admin.ch/eli/fga/2008/935/it" TargetMode="External"/><Relationship Id="rId980" Type="http://schemas.openxmlformats.org/officeDocument/2006/relationships/hyperlink" Target="https://www.fedlex.admin.ch/eli/fga/1961/1___433/it" TargetMode="External"/><Relationship Id="rId1056" Type="http://schemas.openxmlformats.org/officeDocument/2006/relationships/hyperlink" Target="https://www.fedlex.admin.ch/eli/fga/1912/1_427_473_/fr" TargetMode="External"/><Relationship Id="rId840" Type="http://schemas.openxmlformats.org/officeDocument/2006/relationships/hyperlink" Target="https://www.fedlex.admin.ch/eli/fga/2005/1077/it" TargetMode="External"/><Relationship Id="rId938" Type="http://schemas.openxmlformats.org/officeDocument/2006/relationships/hyperlink" Target="https://www.fedlex.admin.ch/eli/fga/1975/1___469/it" TargetMode="External"/><Relationship Id="rId67" Type="http://schemas.openxmlformats.org/officeDocument/2006/relationships/hyperlink" Target="https://www.fedlex.admin.ch/eli/fga/1876/4_560_553_/fr" TargetMode="External"/><Relationship Id="rId272" Type="http://schemas.openxmlformats.org/officeDocument/2006/relationships/hyperlink" Target="https://www.fedlex.admin.ch/eli/fga/1950/1___653/it" TargetMode="External"/><Relationship Id="rId577" Type="http://schemas.openxmlformats.org/officeDocument/2006/relationships/hyperlink" Target="https://www.fedlex.admin.ch/eli/fga/1997/4_1608_1408_1256/it" TargetMode="External"/><Relationship Id="rId700" Type="http://schemas.openxmlformats.org/officeDocument/2006/relationships/hyperlink" Target="https://www.fedlex.admin.ch/eli/fga/2017/464/it" TargetMode="External"/><Relationship Id="rId132" Type="http://schemas.openxmlformats.org/officeDocument/2006/relationships/hyperlink" Target="https://www.fedlex.admin.ch/eli/fga/1907/6_73_122_/fr" TargetMode="External"/><Relationship Id="rId784" Type="http://schemas.openxmlformats.org/officeDocument/2006/relationships/hyperlink" Target="https://www.fedlex.admin.ch/eli/fga/2017/84/it" TargetMode="External"/><Relationship Id="rId991" Type="http://schemas.openxmlformats.org/officeDocument/2006/relationships/hyperlink" Target="https://www.fedlex.admin.ch/eli/fga/1957/1___633/it" TargetMode="External"/><Relationship Id="rId1067" Type="http://schemas.openxmlformats.org/officeDocument/2006/relationships/hyperlink" Target="https://www.fedlex.admin.ch/eli/fga/2022/3216/it" TargetMode="External"/><Relationship Id="rId437" Type="http://schemas.openxmlformats.org/officeDocument/2006/relationships/hyperlink" Target="https://www.fedlex.admin.ch/eli/fga/1994/3_1797_1777_1597/it" TargetMode="External"/><Relationship Id="rId644" Type="http://schemas.openxmlformats.org/officeDocument/2006/relationships/hyperlink" Target="https://www.fedlex.admin.ch/eli/fga/2010/1149/it" TargetMode="External"/><Relationship Id="rId851" Type="http://schemas.openxmlformats.org/officeDocument/2006/relationships/hyperlink" Target="https://www.fedlex.admin.ch/eli/fga/2001/447/it" TargetMode="External"/><Relationship Id="rId283" Type="http://schemas.openxmlformats.org/officeDocument/2006/relationships/hyperlink" Target="https://www.fedlex.admin.ch/eli/fga/1952/1_629_633_275/it" TargetMode="External"/><Relationship Id="rId490" Type="http://schemas.openxmlformats.org/officeDocument/2006/relationships/hyperlink" Target="https://www.fedlex.admin.ch/eli/fga/1987/1_15_14_14/it" TargetMode="External"/><Relationship Id="rId504" Type="http://schemas.openxmlformats.org/officeDocument/2006/relationships/hyperlink" Target="https://www.fedlex.admin.ch/eli/fga/1989/3___1465/it" TargetMode="External"/><Relationship Id="rId711" Type="http://schemas.openxmlformats.org/officeDocument/2006/relationships/hyperlink" Target="https://www.fedlex.admin.ch/eli/fga/2019/2378/it" TargetMode="External"/><Relationship Id="rId949" Type="http://schemas.openxmlformats.org/officeDocument/2006/relationships/hyperlink" Target="https://www.fedlex.admin.ch/eli/fga/1973/1___76/it" TargetMode="External"/><Relationship Id="rId78" Type="http://schemas.openxmlformats.org/officeDocument/2006/relationships/hyperlink" Target="https://www.fedlex.admin.ch/eli/fga/1875/1_8_1_/fr" TargetMode="External"/><Relationship Id="rId143" Type="http://schemas.openxmlformats.org/officeDocument/2006/relationships/hyperlink" Target="https://www.fedlex.admin.ch/eli/fga/1919/1___290/it" TargetMode="External"/><Relationship Id="rId350" Type="http://schemas.openxmlformats.org/officeDocument/2006/relationships/hyperlink" Target="https://www.amtsdruckschriften.bar.admin.ch/viewOrigDoc/30006855.pdf?id=30006855&amp;action=open" TargetMode="External"/><Relationship Id="rId588" Type="http://schemas.openxmlformats.org/officeDocument/2006/relationships/hyperlink" Target="https://www.fedlex.admin.ch/eli/fga/2002/1295/it" TargetMode="External"/><Relationship Id="rId795" Type="http://schemas.openxmlformats.org/officeDocument/2006/relationships/hyperlink" Target="https://www.fedlex.admin.ch/eli/fga/2012/969/it" TargetMode="External"/><Relationship Id="rId809" Type="http://schemas.openxmlformats.org/officeDocument/2006/relationships/hyperlink" Target="https://www.fedlex.admin.ch/eli/fga/2012/1184/it" TargetMode="External"/><Relationship Id="rId9" Type="http://schemas.openxmlformats.org/officeDocument/2006/relationships/hyperlink" Target="https://foglioufficiale.ti.ch/" TargetMode="External"/><Relationship Id="rId210" Type="http://schemas.openxmlformats.org/officeDocument/2006/relationships/hyperlink" Target="https://www.fedlex.admin.ch/eli/fga/1938/1___0/it" TargetMode="External"/><Relationship Id="rId448" Type="http://schemas.openxmlformats.org/officeDocument/2006/relationships/hyperlink" Target="https://www.fedlex.admin.ch/eli/fga/1983/2_705_721_676/it" TargetMode="External"/><Relationship Id="rId655" Type="http://schemas.openxmlformats.org/officeDocument/2006/relationships/hyperlink" Target="https://www.fedlex.admin.ch/eli/fga/2012/449/it" TargetMode="External"/><Relationship Id="rId862" Type="http://schemas.openxmlformats.org/officeDocument/2006/relationships/hyperlink" Target="https://www.fedlex.admin.ch/eli/fga/1999/1_1092_963_915/it" TargetMode="External"/><Relationship Id="rId1078" Type="http://schemas.openxmlformats.org/officeDocument/2006/relationships/hyperlink" Target="https://foglioufficiale.ti.ch/" TargetMode="External"/><Relationship Id="rId294" Type="http://schemas.openxmlformats.org/officeDocument/2006/relationships/hyperlink" Target="https://www.fedlex.admin.ch/eli/fga/1958/1___798/it" TargetMode="External"/><Relationship Id="rId308" Type="http://schemas.openxmlformats.org/officeDocument/2006/relationships/hyperlink" Target="https://www.fedlex.admin.ch/eli/fga/1960/2_201_201_918/it" TargetMode="External"/><Relationship Id="rId515" Type="http://schemas.openxmlformats.org/officeDocument/2006/relationships/hyperlink" Target="https://www.fedlex.admin.ch/eli/fga/1993/2_871_846_783/it" TargetMode="External"/><Relationship Id="rId722" Type="http://schemas.openxmlformats.org/officeDocument/2006/relationships/hyperlink" Target="https://www.fedlex.admin.ch/eli/fga/2019/2987/it" TargetMode="External"/><Relationship Id="rId89" Type="http://schemas.openxmlformats.org/officeDocument/2006/relationships/hyperlink" Target="https://www.fedlex.admin.ch/eli/fga/1895/4_1_1_/fr" TargetMode="External"/><Relationship Id="rId154" Type="http://schemas.openxmlformats.org/officeDocument/2006/relationships/hyperlink" Target="https://www.fedlex.admin.ch/eli/fga/1922/1___95/it" TargetMode="External"/><Relationship Id="rId361" Type="http://schemas.openxmlformats.org/officeDocument/2006/relationships/hyperlink" Target="https://www.fedlex.admin.ch/eli/fga/1975/2_2294_2302_2244/it" TargetMode="External"/><Relationship Id="rId599" Type="http://schemas.openxmlformats.org/officeDocument/2006/relationships/hyperlink" Target="https://www.fedlex.admin.ch/eli/fga/2001/280/it" TargetMode="External"/><Relationship Id="rId1005" Type="http://schemas.openxmlformats.org/officeDocument/2006/relationships/hyperlink" Target="https://www.fedlex.admin.ch/eli/fga/1952/1___956/it" TargetMode="External"/><Relationship Id="rId459" Type="http://schemas.openxmlformats.org/officeDocument/2006/relationships/hyperlink" Target="https://www.fedlex.admin.ch/eli/fga/1999/1_5039_4656_4361/it" TargetMode="External"/><Relationship Id="rId666" Type="http://schemas.openxmlformats.org/officeDocument/2006/relationships/hyperlink" Target="https://www.fedlex.admin.ch/eli/fga/2012/1788/it" TargetMode="External"/><Relationship Id="rId873" Type="http://schemas.openxmlformats.org/officeDocument/2006/relationships/hyperlink" Target="https://www.fedlex.admin.ch/eli/fga/1994/5___489/it" TargetMode="External"/><Relationship Id="rId1089" Type="http://schemas.openxmlformats.org/officeDocument/2006/relationships/hyperlink" Target="https://foglioufficiale.ti.ch/" TargetMode="External"/><Relationship Id="rId16" Type="http://schemas.openxmlformats.org/officeDocument/2006/relationships/hyperlink" Target="https://www.fedlex.admin.ch/eli/fga/1933/2___439/it" TargetMode="External"/><Relationship Id="rId221" Type="http://schemas.openxmlformats.org/officeDocument/2006/relationships/hyperlink" Target="https://www.fedlex.admin.ch/eli/fga/1967/2_494_507_319/it" TargetMode="External"/><Relationship Id="rId319" Type="http://schemas.openxmlformats.org/officeDocument/2006/relationships/hyperlink" Target="https://www.fedlex.admin.ch/eli/fga/1970/2_989_1001_761/it" TargetMode="External"/><Relationship Id="rId526" Type="http://schemas.openxmlformats.org/officeDocument/2006/relationships/hyperlink" Target="https://www.amtsdruckschriften.bar.admin.ch/viewOrigDoc/30007954.pdf?ID=30007954" TargetMode="External"/><Relationship Id="rId733" Type="http://schemas.openxmlformats.org/officeDocument/2006/relationships/hyperlink" Target="https://www.fedlex.admin.ch/eli/fga/2021/2328/it" TargetMode="External"/><Relationship Id="rId940" Type="http://schemas.openxmlformats.org/officeDocument/2006/relationships/hyperlink" Target="https://www.fedlex.admin.ch/eli/fga/1975/2___1192/it" TargetMode="External"/><Relationship Id="rId1016" Type="http://schemas.openxmlformats.org/officeDocument/2006/relationships/hyperlink" Target="https://www.fedlex.admin.ch/eli/fga/1950/1___761/it" TargetMode="External"/><Relationship Id="rId165" Type="http://schemas.openxmlformats.org/officeDocument/2006/relationships/hyperlink" Target="https://www.fedlex.admin.ch/eli/fga/1928/1___307/it" TargetMode="External"/><Relationship Id="rId372" Type="http://schemas.openxmlformats.org/officeDocument/2006/relationships/hyperlink" Target="https://www.fedlex.admin.ch/eli/fga/1976/3_647_662_675/it" TargetMode="External"/><Relationship Id="rId677" Type="http://schemas.openxmlformats.org/officeDocument/2006/relationships/hyperlink" Target="https://www.fedlex.admin.ch/eli/fga/2014/2099/it" TargetMode="External"/><Relationship Id="rId800" Type="http://schemas.openxmlformats.org/officeDocument/2006/relationships/hyperlink" Target="https://www.fedlex.admin.ch/eli/fga/2015/1509/it" TargetMode="External"/><Relationship Id="rId232" Type="http://schemas.openxmlformats.org/officeDocument/2006/relationships/hyperlink" Target="https://www.fedlex.admin.ch/eli/fga/1984/3_1464_1469_1425/it" TargetMode="External"/><Relationship Id="rId884" Type="http://schemas.openxmlformats.org/officeDocument/2006/relationships/hyperlink" Target="https://www.fedlex.admin.ch/eli/fga/1991/2_644_637_588/it" TargetMode="External"/><Relationship Id="rId27" Type="http://schemas.openxmlformats.org/officeDocument/2006/relationships/hyperlink" Target="https://www.fedlex.admin.ch/eli/fga/1891/5_521_517_/fr" TargetMode="External"/><Relationship Id="rId537" Type="http://schemas.openxmlformats.org/officeDocument/2006/relationships/hyperlink" Target="https://www.fedlex.admin.ch/eli/fga/1994/2_219_222_214/it" TargetMode="External"/><Relationship Id="rId744" Type="http://schemas.openxmlformats.org/officeDocument/2006/relationships/hyperlink" Target="https://www.fedlex.admin.ch/eli/fga/2002/367/it" TargetMode="External"/><Relationship Id="rId951" Type="http://schemas.openxmlformats.org/officeDocument/2006/relationships/hyperlink" Target="https://www.fedlex.admin.ch/eli/fga/1973/1___960/it" TargetMode="External"/><Relationship Id="rId80" Type="http://schemas.openxmlformats.org/officeDocument/2006/relationships/hyperlink" Target="https://www.fedlex.admin.ch/eli/fga/1872/2__361_/fr" TargetMode="External"/><Relationship Id="rId176" Type="http://schemas.openxmlformats.org/officeDocument/2006/relationships/hyperlink" Target="https://www.fedlex.admin.ch/eli/fga/1939/1_584_593_186/it" TargetMode="External"/><Relationship Id="rId383" Type="http://schemas.openxmlformats.org/officeDocument/2006/relationships/hyperlink" Target="https://www.fedlex.admin.ch/eli/fga/1977/3_88_92_93/it" TargetMode="External"/><Relationship Id="rId590" Type="http://schemas.openxmlformats.org/officeDocument/2006/relationships/hyperlink" Target="https://www.fedlex.admin.ch/eli/fga/2002/1297/it" TargetMode="External"/><Relationship Id="rId604" Type="http://schemas.openxmlformats.org/officeDocument/2006/relationships/hyperlink" Target="https://www.fedlex.admin.ch/eli/fga/2003/1091/it" TargetMode="External"/><Relationship Id="rId811" Type="http://schemas.openxmlformats.org/officeDocument/2006/relationships/hyperlink" Target="https://www.fedlex.admin.ch/eli/fga/2014/303/it" TargetMode="External"/><Relationship Id="rId1027" Type="http://schemas.openxmlformats.org/officeDocument/2006/relationships/hyperlink" Target="https://www.fedlex.admin.ch/eli/fga/1939/1___96/it" TargetMode="External"/><Relationship Id="rId243" Type="http://schemas.openxmlformats.org/officeDocument/2006/relationships/hyperlink" Target="https://www.fedlex.admin.ch/eli/fga/1991/2_1490_1447_1243/it" TargetMode="External"/><Relationship Id="rId450" Type="http://schemas.openxmlformats.org/officeDocument/2006/relationships/hyperlink" Target="https://www.fedlex.admin.ch/eli/fga/1983/2_708_724_679/it" TargetMode="External"/><Relationship Id="rId688" Type="http://schemas.openxmlformats.org/officeDocument/2006/relationships/hyperlink" Target="https://www.fedlex.admin.ch/eli/fga/2016/1055/it" TargetMode="External"/><Relationship Id="rId895" Type="http://schemas.openxmlformats.org/officeDocument/2006/relationships/hyperlink" Target="https://www.fedlex.admin.ch/eli/fga/1986/2___89/it" TargetMode="External"/><Relationship Id="rId909" Type="http://schemas.openxmlformats.org/officeDocument/2006/relationships/hyperlink" Target="https://www.fedlex.admin.ch/eli/fga/1981/2_1268_1216_1195/it" TargetMode="External"/><Relationship Id="rId1080" Type="http://schemas.openxmlformats.org/officeDocument/2006/relationships/hyperlink" Target="https://foglioufficiale.ti.ch/" TargetMode="External"/><Relationship Id="rId38" Type="http://schemas.openxmlformats.org/officeDocument/2006/relationships/hyperlink" Target="https://www.fedlex.admin.ch/eli/fga/1886/3_1309_1097_/fr" TargetMode="External"/><Relationship Id="rId103" Type="http://schemas.openxmlformats.org/officeDocument/2006/relationships/hyperlink" Target="https://www.fedlex.admin.ch/eli/fga/1899/4_853_1051_/fr" TargetMode="External"/><Relationship Id="rId310" Type="http://schemas.openxmlformats.org/officeDocument/2006/relationships/hyperlink" Target="https://www.fedlex.admin.ch/eli/fga/1960/1_1216_1244_543/it" TargetMode="External"/><Relationship Id="rId548" Type="http://schemas.openxmlformats.org/officeDocument/2006/relationships/hyperlink" Target="https://www.fedlex.admin.ch/eli/fga/2000/428/it" TargetMode="External"/><Relationship Id="rId755" Type="http://schemas.openxmlformats.org/officeDocument/2006/relationships/hyperlink" Target="https://www.fedlex.admin.ch/eli/fga/2021/2135/it" TargetMode="External"/><Relationship Id="rId962" Type="http://schemas.openxmlformats.org/officeDocument/2006/relationships/hyperlink" Target="https://www.fedlex.admin.ch/eli/fga/1969/1___1020/it" TargetMode="External"/><Relationship Id="rId91" Type="http://schemas.openxmlformats.org/officeDocument/2006/relationships/hyperlink" Target="https://www.fedlex.admin.ch/eli/fga/1895/3_854_864_/fr" TargetMode="External"/><Relationship Id="rId187" Type="http://schemas.openxmlformats.org/officeDocument/2006/relationships/hyperlink" Target="https://www.fedlex.admin.ch/eli/fga/1929/1___1/it" TargetMode="External"/><Relationship Id="rId394" Type="http://schemas.openxmlformats.org/officeDocument/2006/relationships/hyperlink" Target="https://www.fedlex.admin.ch/eli/fga/1978/1_1625_1637_1518/it" TargetMode="External"/><Relationship Id="rId408" Type="http://schemas.openxmlformats.org/officeDocument/2006/relationships/hyperlink" Target="https://www.fedlex.admin.ch/eli/fga/1980/3_705_717_622/it" TargetMode="External"/><Relationship Id="rId615" Type="http://schemas.openxmlformats.org/officeDocument/2006/relationships/hyperlink" Target="https://www.fedlex.admin.ch/eli/fga/2004/254/it" TargetMode="External"/><Relationship Id="rId822" Type="http://schemas.openxmlformats.org/officeDocument/2006/relationships/hyperlink" Target="https://www.fedlex.admin.ch/eli/fga/2006/1232/it" TargetMode="External"/><Relationship Id="rId1038" Type="http://schemas.openxmlformats.org/officeDocument/2006/relationships/hyperlink" Target="https://www.fedlex.admin.ch/eli/fga/1926/1___12/it" TargetMode="External"/><Relationship Id="rId254" Type="http://schemas.openxmlformats.org/officeDocument/2006/relationships/hyperlink" Target="https://www.fedlex.admin.ch/eli/fga/1946/1___1041/it" TargetMode="External"/><Relationship Id="rId699" Type="http://schemas.openxmlformats.org/officeDocument/2006/relationships/hyperlink" Target="https://www.fedlex.admin.ch/eli/fga/2017/469/it" TargetMode="External"/><Relationship Id="rId1091" Type="http://schemas.openxmlformats.org/officeDocument/2006/relationships/hyperlink" Target="https://foglioufficiale.ti.ch/" TargetMode="External"/><Relationship Id="rId1105" Type="http://schemas.openxmlformats.org/officeDocument/2006/relationships/hyperlink" Target="https://www.fedlex.admin.ch/eli/fga/2025/1288/it" TargetMode="External"/><Relationship Id="rId49" Type="http://schemas.openxmlformats.org/officeDocument/2006/relationships/hyperlink" Target="https://www.fedlex.admin.ch/eli/fga/1882/4_632_629_/fr" TargetMode="External"/><Relationship Id="rId114" Type="http://schemas.openxmlformats.org/officeDocument/2006/relationships/hyperlink" Target="https://www.fedlex.admin.ch/eli/fga/1900/4_778_920_/fr" TargetMode="External"/><Relationship Id="rId461" Type="http://schemas.openxmlformats.org/officeDocument/2006/relationships/hyperlink" Target="https://www.fedlex.admin.ch/eli/fga/1999/1_8764_7963_7585/it" TargetMode="External"/><Relationship Id="rId559" Type="http://schemas.openxmlformats.org/officeDocument/2006/relationships/hyperlink" Target="https://www.fedlex.admin.ch/eli/fga/1996/5_973_961_845/it" TargetMode="External"/><Relationship Id="rId766" Type="http://schemas.openxmlformats.org/officeDocument/2006/relationships/hyperlink" Target="https://www.fedlex.admin.ch/eli/fga/2020/985/it" TargetMode="External"/><Relationship Id="rId198" Type="http://schemas.openxmlformats.org/officeDocument/2006/relationships/hyperlink" Target="https://www.fedlex.admin.ch/eli/fga/1931/1___141/it" TargetMode="External"/><Relationship Id="rId321" Type="http://schemas.openxmlformats.org/officeDocument/2006/relationships/hyperlink" Target="https://www.fedlex.admin.ch/eli/fga/1971/1_486_505_331/it" TargetMode="External"/><Relationship Id="rId419" Type="http://schemas.openxmlformats.org/officeDocument/2006/relationships/hyperlink" Target="https://www.fedlex.admin.ch/eli/fga/1991/3_1381_1360_1081/it" TargetMode="External"/><Relationship Id="rId626" Type="http://schemas.openxmlformats.org/officeDocument/2006/relationships/hyperlink" Target="https://www.fedlex.admin.ch/eli/fga/2007/361/it" TargetMode="External"/><Relationship Id="rId973" Type="http://schemas.openxmlformats.org/officeDocument/2006/relationships/hyperlink" Target="https://www.fedlex.admin.ch/eli/fga/1963/1___828/it" TargetMode="External"/><Relationship Id="rId1049" Type="http://schemas.openxmlformats.org/officeDocument/2006/relationships/hyperlink" Target="https://www.fedlex.admin.ch/eli/fga/1919/4_688_733_/fr" TargetMode="External"/><Relationship Id="rId833" Type="http://schemas.openxmlformats.org/officeDocument/2006/relationships/hyperlink" Target="https://www.fedlex.admin.ch/eli/fga/2009/121/it" TargetMode="External"/><Relationship Id="rId265" Type="http://schemas.openxmlformats.org/officeDocument/2006/relationships/hyperlink" Target="https://www.fedlex.admin.ch/eli/fga/1956/1_1324_1346_507/it" TargetMode="External"/><Relationship Id="rId472" Type="http://schemas.openxmlformats.org/officeDocument/2006/relationships/hyperlink" Target="https://www.fedlex.admin.ch/eli/fga/1999/1_216_230_204/it" TargetMode="External"/><Relationship Id="rId900" Type="http://schemas.openxmlformats.org/officeDocument/2006/relationships/hyperlink" Target="https://www.fedlex.admin.ch/eli/fga/1985/1___229/it" TargetMode="External"/><Relationship Id="rId125" Type="http://schemas.openxmlformats.org/officeDocument/2006/relationships/hyperlink" Target="https://www.fedlex.admin.ch/eli/fga/1903/5__88_/fr" TargetMode="External"/><Relationship Id="rId332" Type="http://schemas.openxmlformats.org/officeDocument/2006/relationships/hyperlink" Target="https://www.fedlex.admin.ch/eli/fga/1966/2___517/it" TargetMode="External"/><Relationship Id="rId777" Type="http://schemas.openxmlformats.org/officeDocument/2006/relationships/hyperlink" Target="https://www.fedlex.admin.ch/eli/fga/2019/279/it" TargetMode="External"/><Relationship Id="rId984" Type="http://schemas.openxmlformats.org/officeDocument/2006/relationships/hyperlink" Target="https://www.fedlex.admin.ch/eli/fga/1959/1___594/it" TargetMode="External"/><Relationship Id="rId637" Type="http://schemas.openxmlformats.org/officeDocument/2006/relationships/hyperlink" Target="https://www.fedlex.admin.ch/eli/fga/2008/479/it" TargetMode="External"/><Relationship Id="rId844" Type="http://schemas.openxmlformats.org/officeDocument/2006/relationships/hyperlink" Target="https://www.fedlex.admin.ch/eli/fga/2005/116/it" TargetMode="External"/><Relationship Id="rId276" Type="http://schemas.openxmlformats.org/officeDocument/2006/relationships/hyperlink" Target="https://www.fedlex.admin.ch/eli/fga/1951/1___323/it" TargetMode="External"/><Relationship Id="rId483" Type="http://schemas.openxmlformats.org/officeDocument/2006/relationships/hyperlink" Target="https://www.fedlex.admin.ch/eli/fga/1984/3_16_17_14/it" TargetMode="External"/><Relationship Id="rId690" Type="http://schemas.openxmlformats.org/officeDocument/2006/relationships/hyperlink" Target="https://www.fedlex.admin.ch/eli/fga/2017/463/it" TargetMode="External"/><Relationship Id="rId704" Type="http://schemas.openxmlformats.org/officeDocument/2006/relationships/hyperlink" Target="https://www.fedlex.admin.ch/eli/fga/2019/2314/it" TargetMode="External"/><Relationship Id="rId911" Type="http://schemas.openxmlformats.org/officeDocument/2006/relationships/hyperlink" Target="https://www.fedlex.admin.ch/eli/fga/1981/2___197/it" TargetMode="External"/><Relationship Id="rId40" Type="http://schemas.openxmlformats.org/officeDocument/2006/relationships/hyperlink" Target="https://www.fedlex.admin.ch/eli/fga/1885/4_367_331_/fr" TargetMode="External"/><Relationship Id="rId136" Type="http://schemas.openxmlformats.org/officeDocument/2006/relationships/hyperlink" Target="https://www.fedlex.admin.ch/eli/fga/1918/1___589/it" TargetMode="External"/><Relationship Id="rId343" Type="http://schemas.openxmlformats.org/officeDocument/2006/relationships/hyperlink" Target="https://www.fedlex.admin.ch/eli/fga/1974/1_812_793_784/it" TargetMode="External"/><Relationship Id="rId550" Type="http://schemas.openxmlformats.org/officeDocument/2006/relationships/hyperlink" Target="https://www.fedlex.admin.ch/eli/fga/2000/741/it" TargetMode="External"/><Relationship Id="rId788" Type="http://schemas.openxmlformats.org/officeDocument/2006/relationships/hyperlink" Target="https://www.fedlex.admin.ch/eli/fga/2016/1355/it" TargetMode="External"/><Relationship Id="rId995" Type="http://schemas.openxmlformats.org/officeDocument/2006/relationships/hyperlink" Target="https://www.fedlex.admin.ch/eli/fga/1956/1___465/it" TargetMode="External"/><Relationship Id="rId203" Type="http://schemas.openxmlformats.org/officeDocument/2006/relationships/hyperlink" Target="https://www.fedlex.admin.ch/eli/fga/1929/1_873_891_581/it" TargetMode="External"/><Relationship Id="rId648" Type="http://schemas.openxmlformats.org/officeDocument/2006/relationships/hyperlink" Target="https://www.fedlex.admin.ch/eli/fga/2011/1224/it" TargetMode="External"/><Relationship Id="rId855" Type="http://schemas.openxmlformats.org/officeDocument/2006/relationships/hyperlink" Target="https://www.fedlex.admin.ch/eli/fga/2001/198/it" TargetMode="External"/><Relationship Id="rId1040" Type="http://schemas.openxmlformats.org/officeDocument/2006/relationships/hyperlink" Target="https://www.fedlex.admin.ch/eli/fga/1925/1___373/it" TargetMode="External"/><Relationship Id="rId287" Type="http://schemas.openxmlformats.org/officeDocument/2006/relationships/hyperlink" Target="https://www.fedlex.admin.ch/eli/fga/1953/1___1064/it" TargetMode="External"/><Relationship Id="rId410" Type="http://schemas.openxmlformats.org/officeDocument/2006/relationships/hyperlink" Target="https://www.fedlex.admin.ch/eli/fga/1989/2_937_866_760/it" TargetMode="External"/><Relationship Id="rId494" Type="http://schemas.openxmlformats.org/officeDocument/2006/relationships/hyperlink" Target="https://www.fedlex.admin.ch/eli/fga/1986/2_663_681_493/it" TargetMode="External"/><Relationship Id="rId508" Type="http://schemas.openxmlformats.org/officeDocument/2006/relationships/hyperlink" Target="https://www.fedlex.admin.ch/eli/fga/1991/4_1095_1043_950/it" TargetMode="External"/><Relationship Id="rId715" Type="http://schemas.openxmlformats.org/officeDocument/2006/relationships/hyperlink" Target="https://www.fedlex.admin.ch/eli/fga/2018/591/it" TargetMode="External"/><Relationship Id="rId922" Type="http://schemas.openxmlformats.org/officeDocument/2006/relationships/hyperlink" Target="https://www.fedlex.admin.ch/eli/fga/1978/1___286/it" TargetMode="External"/><Relationship Id="rId147" Type="http://schemas.openxmlformats.org/officeDocument/2006/relationships/hyperlink" Target="https://www.fedlex.admin.ch/eli/fga/1919/1___1583/it" TargetMode="External"/><Relationship Id="rId354" Type="http://schemas.openxmlformats.org/officeDocument/2006/relationships/hyperlink" Target="https://www.fedlex.admin.ch/eli/fga/1975/2_194_201_196/it" TargetMode="External"/><Relationship Id="rId799" Type="http://schemas.openxmlformats.org/officeDocument/2006/relationships/hyperlink" Target="https://www.fedlex.admin.ch/eli/fga/2015/840/it" TargetMode="External"/><Relationship Id="rId51" Type="http://schemas.openxmlformats.org/officeDocument/2006/relationships/hyperlink" Target="https://www.fedlex.admin.ch/eli/fga/1882/3_513_441_/fr" TargetMode="External"/><Relationship Id="rId561" Type="http://schemas.openxmlformats.org/officeDocument/2006/relationships/hyperlink" Target="https://www.fedlex.admin.ch/eli/fga/1998/3___2747/it" TargetMode="External"/><Relationship Id="rId659" Type="http://schemas.openxmlformats.org/officeDocument/2006/relationships/hyperlink" Target="https://www.fedlex.admin.ch/eli/fga/2014/501/it" TargetMode="External"/><Relationship Id="rId866" Type="http://schemas.openxmlformats.org/officeDocument/2006/relationships/hyperlink" Target="https://www.fedlex.admin.ch/eli/fga/1997/4___316/it" TargetMode="External"/><Relationship Id="rId214" Type="http://schemas.openxmlformats.org/officeDocument/2006/relationships/hyperlink" Target="https://www.fedlex.admin.ch/eli/fga/1943/1_881_915_267/it" TargetMode="External"/><Relationship Id="rId298" Type="http://schemas.openxmlformats.org/officeDocument/2006/relationships/hyperlink" Target="https://www.fedlex.admin.ch/eli/fga/1960/2_837_829_1245/it" TargetMode="External"/><Relationship Id="rId421" Type="http://schemas.openxmlformats.org/officeDocument/2006/relationships/hyperlink" Target="https://www.fedlex.admin.ch/eli/fga/2013/1413/it" TargetMode="External"/><Relationship Id="rId519" Type="http://schemas.openxmlformats.org/officeDocument/2006/relationships/hyperlink" Target="https://www.fedlex.admin.ch/eli/fga/1993/2_873_848_785/it" TargetMode="External"/><Relationship Id="rId1051" Type="http://schemas.openxmlformats.org/officeDocument/2006/relationships/hyperlink" Target="https://www.fedlex.admin.ch/eli/fga/1918/5_100_99_/fr" TargetMode="External"/><Relationship Id="rId158" Type="http://schemas.openxmlformats.org/officeDocument/2006/relationships/hyperlink" Target="https://www.fedlex.admin.ch/eli/fga/1921/1_382_392_247/it" TargetMode="External"/><Relationship Id="rId726" Type="http://schemas.openxmlformats.org/officeDocument/2006/relationships/hyperlink" Target="https://www.fedlex.admin.ch/eli/fga/2020/1296/it" TargetMode="External"/><Relationship Id="rId933" Type="http://schemas.openxmlformats.org/officeDocument/2006/relationships/hyperlink" Target="https://www.fedlex.admin.ch/eli/fga/1977/1_532_556_545/it" TargetMode="External"/><Relationship Id="rId1009" Type="http://schemas.openxmlformats.org/officeDocument/2006/relationships/hyperlink" Target="https://www.fedlex.admin.ch/eli/fga/1952/1___380/it" TargetMode="External"/><Relationship Id="rId62" Type="http://schemas.openxmlformats.org/officeDocument/2006/relationships/hyperlink" Target="https://www.fedlex.admin.ch/eli/fga/1877/4_645_669_/fr" TargetMode="External"/><Relationship Id="rId365" Type="http://schemas.openxmlformats.org/officeDocument/2006/relationships/hyperlink" Target="https://www.fedlex.admin.ch/eli/fga/1977/1_1376_1376_1272/it" TargetMode="External"/><Relationship Id="rId572" Type="http://schemas.openxmlformats.org/officeDocument/2006/relationships/hyperlink" Target="https://www.fedlex.admin.ch/eli/fga/1997/2_560_525_456/it" TargetMode="External"/><Relationship Id="rId225" Type="http://schemas.openxmlformats.org/officeDocument/2006/relationships/hyperlink" Target="https://www.fedlex.admin.ch/eli/fga/1970/1_497_505_379/it" TargetMode="External"/><Relationship Id="rId432" Type="http://schemas.openxmlformats.org/officeDocument/2006/relationships/hyperlink" Target="https://www.fedlex.admin.ch/eli/fga/1998/1_1455_1186_1037/it" TargetMode="External"/><Relationship Id="rId877" Type="http://schemas.openxmlformats.org/officeDocument/2006/relationships/hyperlink" Target="https://www.parlament.ch/centers/documents/de/bb-1993-II-1205.pdf" TargetMode="External"/><Relationship Id="rId1062" Type="http://schemas.openxmlformats.org/officeDocument/2006/relationships/hyperlink" Target="https://www.fedlex.admin.ch/eli/fga/2021/2995/it" TargetMode="External"/><Relationship Id="rId737" Type="http://schemas.openxmlformats.org/officeDocument/2006/relationships/hyperlink" Target="https://www.fedlex.admin.ch/eli/oc/2012/612/it" TargetMode="External"/><Relationship Id="rId944" Type="http://schemas.openxmlformats.org/officeDocument/2006/relationships/hyperlink" Target="https://www.fedlex.admin.ch/eli/fga/1975/2___283/it" TargetMode="External"/><Relationship Id="rId73" Type="http://schemas.openxmlformats.org/officeDocument/2006/relationships/hyperlink" Target="https://www.fedlex.admin.ch/eli/fga/1891/3_734_720_/fr" TargetMode="External"/><Relationship Id="rId169" Type="http://schemas.openxmlformats.org/officeDocument/2006/relationships/hyperlink" Target="https://www.fedlex.admin.ch/eli/fga/1920/1___945/it" TargetMode="External"/><Relationship Id="rId376" Type="http://schemas.openxmlformats.org/officeDocument/2006/relationships/hyperlink" Target="https://www.fedlex.admin.ch/eli/fga/1977/2_411_394_371/it" TargetMode="External"/><Relationship Id="rId583" Type="http://schemas.openxmlformats.org/officeDocument/2006/relationships/hyperlink" Target="https://www.fedlex.admin.ch/eli/fga/2002/366/it" TargetMode="External"/><Relationship Id="rId790" Type="http://schemas.openxmlformats.org/officeDocument/2006/relationships/hyperlink" Target="https://www.fedlex.admin.ch/eli/fga/2013/1180/it" TargetMode="External"/><Relationship Id="rId804" Type="http://schemas.openxmlformats.org/officeDocument/2006/relationships/hyperlink" Target="https://www.fedlex.admin.ch/eli/fga/2015/317/it" TargetMode="External"/><Relationship Id="rId4" Type="http://schemas.openxmlformats.org/officeDocument/2006/relationships/hyperlink" Target="https://foglioufficiale.ti.ch/" TargetMode="External"/><Relationship Id="rId236" Type="http://schemas.openxmlformats.org/officeDocument/2006/relationships/hyperlink" Target="https://www.fedlex.admin.ch/eli/fga/1989/3_1672_1580_1468/it" TargetMode="External"/><Relationship Id="rId443" Type="http://schemas.openxmlformats.org/officeDocument/2006/relationships/hyperlink" Target="https://www.fedlex.admin.ch/eli/fga/1992/6_58_55_56/it" TargetMode="External"/><Relationship Id="rId650" Type="http://schemas.openxmlformats.org/officeDocument/2006/relationships/hyperlink" Target="https://www.fedlex.admin.ch/eli/fga/2013/421/it" TargetMode="External"/><Relationship Id="rId888" Type="http://schemas.openxmlformats.org/officeDocument/2006/relationships/hyperlink" Target="https://www.fedlex.admin.ch/eli/fga/1990/1___196/it" TargetMode="External"/><Relationship Id="rId1073" Type="http://schemas.openxmlformats.org/officeDocument/2006/relationships/hyperlink" Target="https://www.fedlex.admin.ch/eli/fga/2023/2015/it" TargetMode="External"/><Relationship Id="rId303" Type="http://schemas.openxmlformats.org/officeDocument/2006/relationships/hyperlink" Target="https://www.fedlex.admin.ch/eli/fga/1961/1_1582_1603_769/it" TargetMode="External"/><Relationship Id="rId748" Type="http://schemas.openxmlformats.org/officeDocument/2006/relationships/hyperlink" Target="https://foglioufficiale.ti.ch/" TargetMode="External"/><Relationship Id="rId955" Type="http://schemas.openxmlformats.org/officeDocument/2006/relationships/hyperlink" Target="https://www.fedlex.admin.ch/eli/fga/1972/1___1034/it" TargetMode="External"/><Relationship Id="rId84" Type="http://schemas.openxmlformats.org/officeDocument/2006/relationships/hyperlink" Target="https://www.fedlex.admin.ch/eli/fga/1865/4__1_/fr" TargetMode="External"/><Relationship Id="rId387" Type="http://schemas.openxmlformats.org/officeDocument/2006/relationships/hyperlink" Target="https://www.fedlex.admin.ch/eli/fga/1978/1_1113_1125_1073/it" TargetMode="External"/><Relationship Id="rId510" Type="http://schemas.openxmlformats.org/officeDocument/2006/relationships/hyperlink" Target="https://www.fedlex.admin.ch/eli/fga/1990/3_1657_1581_1405/it" TargetMode="External"/><Relationship Id="rId594" Type="http://schemas.openxmlformats.org/officeDocument/2006/relationships/hyperlink" Target="https://www.fedlex.admin.ch/eli/fga/2001/555/it" TargetMode="External"/><Relationship Id="rId608" Type="http://schemas.openxmlformats.org/officeDocument/2006/relationships/hyperlink" Target="https://www.fedlex.admin.ch/eli/fga/2003/678/it" TargetMode="External"/><Relationship Id="rId815" Type="http://schemas.openxmlformats.org/officeDocument/2006/relationships/hyperlink" Target="https://www.fedlex.admin.ch/eli/fga/2013/166/it" TargetMode="External"/><Relationship Id="rId247" Type="http://schemas.openxmlformats.org/officeDocument/2006/relationships/hyperlink" Target="https://www.fedlex.admin.ch/eli/fga/1947/1_1_5_1/it" TargetMode="External"/><Relationship Id="rId899" Type="http://schemas.openxmlformats.org/officeDocument/2006/relationships/hyperlink" Target="https://www.fedlex.admin.ch/eli/fga/1985/1___1346/it" TargetMode="External"/><Relationship Id="rId1000" Type="http://schemas.openxmlformats.org/officeDocument/2006/relationships/hyperlink" Target="https://www.fedlex.admin.ch/eli/fga/1954/1___604/it" TargetMode="External"/><Relationship Id="rId1084" Type="http://schemas.openxmlformats.org/officeDocument/2006/relationships/hyperlink" Target="https://foglioufficiale.ti.ch/" TargetMode="External"/><Relationship Id="rId107" Type="http://schemas.openxmlformats.org/officeDocument/2006/relationships/hyperlink" Target="https://www.fedlex.admin.ch/eli/fga/1898/1__589_/fr" TargetMode="External"/><Relationship Id="rId454" Type="http://schemas.openxmlformats.org/officeDocument/2006/relationships/hyperlink" Target="https://www.fedlex.admin.ch/eli/fga/1993/2_886_860_798/it" TargetMode="External"/><Relationship Id="rId661" Type="http://schemas.openxmlformats.org/officeDocument/2006/relationships/hyperlink" Target="https://www.fedlex.admin.ch/eli/fga/2013/897/it" TargetMode="External"/><Relationship Id="rId759" Type="http://schemas.openxmlformats.org/officeDocument/2006/relationships/hyperlink" Target="https://www.fedlex.admin.ch/eli/fga/2021/2631/it" TargetMode="External"/><Relationship Id="rId966" Type="http://schemas.openxmlformats.org/officeDocument/2006/relationships/hyperlink" Target="https://www.fedlex.admin.ch/eli/fga/1965/1___947/it" TargetMode="External"/><Relationship Id="rId11" Type="http://schemas.openxmlformats.org/officeDocument/2006/relationships/hyperlink" Target="https://foglioufficiale.ti.ch/" TargetMode="External"/><Relationship Id="rId314" Type="http://schemas.openxmlformats.org/officeDocument/2006/relationships/hyperlink" Target="https://www.fedlex.admin.ch/eli/fga/1962/1_1471_1518_951/fr" TargetMode="External"/><Relationship Id="rId398" Type="http://schemas.openxmlformats.org/officeDocument/2006/relationships/hyperlink" Target="https://www.fedlex.admin.ch/eli/fga/1981/2_568_553_554/it" TargetMode="External"/><Relationship Id="rId521" Type="http://schemas.openxmlformats.org/officeDocument/2006/relationships/hyperlink" Target="https://www.fedlex.admin.ch/eli/fga/1993/1_1044_979_819/it" TargetMode="External"/><Relationship Id="rId619" Type="http://schemas.openxmlformats.org/officeDocument/2006/relationships/hyperlink" Target="https://www.fedlex.admin.ch/eli/fga/2006/368/it" TargetMode="External"/><Relationship Id="rId95" Type="http://schemas.openxmlformats.org/officeDocument/2006/relationships/hyperlink" Target="https://www.fedlex.admin.ch/eli/fga/1896/3_681_737_/fr" TargetMode="External"/><Relationship Id="rId160" Type="http://schemas.openxmlformats.org/officeDocument/2006/relationships/hyperlink" Target="https://www.fedlex.admin.ch/eli/fga/1922/2___151/it" TargetMode="External"/><Relationship Id="rId826" Type="http://schemas.openxmlformats.org/officeDocument/2006/relationships/hyperlink" Target="https://www.fedlex.admin.ch/eli/fga/2007/67/it" TargetMode="External"/><Relationship Id="rId1011" Type="http://schemas.openxmlformats.org/officeDocument/2006/relationships/hyperlink" Target="https://www.fedlex.admin.ch/eli/fga/1951/1___601/it" TargetMode="External"/><Relationship Id="rId258" Type="http://schemas.openxmlformats.org/officeDocument/2006/relationships/hyperlink" Target="https://www.fedlex.admin.ch/eli/fga/1951/1___985/it" TargetMode="External"/><Relationship Id="rId465" Type="http://schemas.openxmlformats.org/officeDocument/2006/relationships/hyperlink" Target="https://www.fedlex.admin.ch/eli/fga/2001/1115/it" TargetMode="External"/><Relationship Id="rId672" Type="http://schemas.openxmlformats.org/officeDocument/2006/relationships/hyperlink" Target="https://www.fedlex.admin.ch/eli/fga/2014/1082/it" TargetMode="External"/><Relationship Id="rId1095" Type="http://schemas.openxmlformats.org/officeDocument/2006/relationships/hyperlink" Target="https://www.fedlex.admin.ch/eli/fga/2024/2411/it" TargetMode="External"/><Relationship Id="rId22" Type="http://schemas.openxmlformats.org/officeDocument/2006/relationships/hyperlink" Target="https://www.fedlex.admin.ch/eli/fga/1894/3_92_1_/fr" TargetMode="External"/><Relationship Id="rId118" Type="http://schemas.openxmlformats.org/officeDocument/2006/relationships/hyperlink" Target="https://www.fedlex.admin.ch/eli/fga/1902/4_585_569_/fr" TargetMode="External"/><Relationship Id="rId325" Type="http://schemas.openxmlformats.org/officeDocument/2006/relationships/hyperlink" Target="https://www.fedlex.admin.ch/eli/fga/1971/2_1976_1986_1475/it" TargetMode="External"/><Relationship Id="rId532" Type="http://schemas.openxmlformats.org/officeDocument/2006/relationships/hyperlink" Target="https://www.fedlex.admin.ch/eli/fga/1993/1_3_3_3/it" TargetMode="External"/><Relationship Id="rId977" Type="http://schemas.openxmlformats.org/officeDocument/2006/relationships/hyperlink" Target="https://www.fedlex.admin.ch/eli/fga/1962/1___725/it" TargetMode="External"/><Relationship Id="rId171" Type="http://schemas.openxmlformats.org/officeDocument/2006/relationships/hyperlink" Target="https://www.fedlex.admin.ch/eli/fga/1921/1___749/it" TargetMode="External"/><Relationship Id="rId837" Type="http://schemas.openxmlformats.org/officeDocument/2006/relationships/hyperlink" Target="https://www.fedlex.admin.ch/eli/fga/2004/664/it" TargetMode="External"/><Relationship Id="rId1022" Type="http://schemas.openxmlformats.org/officeDocument/2006/relationships/hyperlink" Target="https://www.fedlex.admin.ch/eli/fga/1946/1_721_720_/fr" TargetMode="External"/><Relationship Id="rId269" Type="http://schemas.openxmlformats.org/officeDocument/2006/relationships/hyperlink" Target="https://www.fedlex.admin.ch/eli/fga/1949/1_324_335_149/it" TargetMode="External"/><Relationship Id="rId476" Type="http://schemas.openxmlformats.org/officeDocument/2006/relationships/hyperlink" Target="https://www.fedlex.admin.ch/eli/fga/1983/3_1028_1052_835/it" TargetMode="External"/><Relationship Id="rId683" Type="http://schemas.openxmlformats.org/officeDocument/2006/relationships/hyperlink" Target="https://www.fedlex.admin.ch/eli/fga/2014/1595/it" TargetMode="External"/><Relationship Id="rId890" Type="http://schemas.openxmlformats.org/officeDocument/2006/relationships/hyperlink" Target="https://www.fedlex.admin.ch/eli/fga/1988/3___403/it" TargetMode="External"/><Relationship Id="rId904" Type="http://schemas.openxmlformats.org/officeDocument/2006/relationships/hyperlink" Target="https://www.fedlex.admin.ch/eli/fga/1984/1___450/it" TargetMode="External"/><Relationship Id="rId33" Type="http://schemas.openxmlformats.org/officeDocument/2006/relationships/hyperlink" Target="https://www.fedlex.admin.ch/eli/fga/1887/2__832_/fr" TargetMode="External"/><Relationship Id="rId129" Type="http://schemas.openxmlformats.org/officeDocument/2006/relationships/hyperlink" Target="https://www.fedlex.admin.ch/eli/fga/1910/4_304_432_/fr" TargetMode="External"/><Relationship Id="rId336" Type="http://schemas.openxmlformats.org/officeDocument/2006/relationships/hyperlink" Target="https://www.fedlex.admin.ch/eli/fga/1972/2_1032_1022_818/it" TargetMode="External"/><Relationship Id="rId543" Type="http://schemas.openxmlformats.org/officeDocument/2006/relationships/hyperlink" Target="https://www.fedlex.admin.ch/eli/fga/1996/1_1_1_1/it" TargetMode="External"/><Relationship Id="rId988" Type="http://schemas.openxmlformats.org/officeDocument/2006/relationships/hyperlink" Target="https://www.fedlex.admin.ch/eli/fga/1958/1___951/it" TargetMode="External"/><Relationship Id="rId182" Type="http://schemas.openxmlformats.org/officeDocument/2006/relationships/hyperlink" Target="https://www.fedlex.admin.ch/eli/fga/1938/1_561_561_289/it" TargetMode="External"/><Relationship Id="rId403" Type="http://schemas.openxmlformats.org/officeDocument/2006/relationships/hyperlink" Target="https://www.fedlex.admin.ch/eli/fga/1980/1_1203_1182_1001/it" TargetMode="External"/><Relationship Id="rId750" Type="http://schemas.openxmlformats.org/officeDocument/2006/relationships/hyperlink" Target="https://foglioufficiale.ti.ch/" TargetMode="External"/><Relationship Id="rId848" Type="http://schemas.openxmlformats.org/officeDocument/2006/relationships/hyperlink" Target="https://www.fedlex.admin.ch/eli/fga/2003/390/it" TargetMode="External"/><Relationship Id="rId1033" Type="http://schemas.openxmlformats.org/officeDocument/2006/relationships/hyperlink" Target="https://www.fedlex.admin.ch/eli/fga/1931/1___289/it" TargetMode="External"/><Relationship Id="rId487" Type="http://schemas.openxmlformats.org/officeDocument/2006/relationships/hyperlink" Target="https://www.fedlex.admin.ch/eli/fga/1984/3_19_20_17/it" TargetMode="External"/><Relationship Id="rId610" Type="http://schemas.openxmlformats.org/officeDocument/2006/relationships/hyperlink" Target="https://www.fedlex.admin.ch/eli/fga/2004/1241/it" TargetMode="External"/><Relationship Id="rId694" Type="http://schemas.openxmlformats.org/officeDocument/2006/relationships/hyperlink" Target="https://www.fedlex.admin.ch/eli/fga/2015/1167/it" TargetMode="External"/><Relationship Id="rId708" Type="http://schemas.openxmlformats.org/officeDocument/2006/relationships/hyperlink" Target="https://www.fedlex.admin.ch/eli/fga/2017/1773/it" TargetMode="External"/><Relationship Id="rId915" Type="http://schemas.openxmlformats.org/officeDocument/2006/relationships/hyperlink" Target="https://www.fedlex.admin.ch/eli/fga/1979/1_210_197_193/it" TargetMode="External"/><Relationship Id="rId347" Type="http://schemas.openxmlformats.org/officeDocument/2006/relationships/hyperlink" Target="https://www.amtsdruckschriften.bar.admin.ch/viewOrigDoc/30006773.pdf?ID=30006773" TargetMode="External"/><Relationship Id="rId999" Type="http://schemas.openxmlformats.org/officeDocument/2006/relationships/hyperlink" Target="https://www.fedlex.admin.ch/eli/fga/1954/1___825/it" TargetMode="External"/><Relationship Id="rId1100" Type="http://schemas.openxmlformats.org/officeDocument/2006/relationships/hyperlink" Target="https://www.fedlex.admin.ch/eli/fga/2025/1534/it" TargetMode="External"/><Relationship Id="rId44" Type="http://schemas.openxmlformats.org/officeDocument/2006/relationships/hyperlink" Target="https://www.fedlex.admin.ch/eli/fga/1884/1_25_122_/fr" TargetMode="External"/><Relationship Id="rId554" Type="http://schemas.openxmlformats.org/officeDocument/2006/relationships/hyperlink" Target="https://www.fedlex.admin.ch/eli/fga/2000/1094/it" TargetMode="External"/><Relationship Id="rId761" Type="http://schemas.openxmlformats.org/officeDocument/2006/relationships/hyperlink" Target="https://www.fedlex.admin.ch/eli/fga/2021/891/it" TargetMode="External"/><Relationship Id="rId859" Type="http://schemas.openxmlformats.org/officeDocument/2006/relationships/hyperlink" Target="https://www.fedlex.admin.ch/eli/fga/1999/1_5986_5306_4968/it" TargetMode="External"/><Relationship Id="rId193" Type="http://schemas.openxmlformats.org/officeDocument/2006/relationships/hyperlink" Target="https://www.fedlex.admin.ch/eli/fga/1928/1___487_1/it" TargetMode="External"/><Relationship Id="rId207" Type="http://schemas.openxmlformats.org/officeDocument/2006/relationships/hyperlink" Target="https://www.fedlex.admin.ch/eli/fga/1934/1___405/it" TargetMode="External"/><Relationship Id="rId414" Type="http://schemas.openxmlformats.org/officeDocument/2006/relationships/hyperlink" Target="https://www.fedlex.admin.ch/eli/fga/1991/3_1596_1569_1288/it" TargetMode="External"/><Relationship Id="rId498" Type="http://schemas.openxmlformats.org/officeDocument/2006/relationships/hyperlink" Target="https://www.fedlex.admin.ch/eli/fga/1987/1_982_967_812/it" TargetMode="External"/><Relationship Id="rId621" Type="http://schemas.openxmlformats.org/officeDocument/2006/relationships/hyperlink" Target="https://www.fedlex.admin.ch/eli/fga/2005/1171/it" TargetMode="External"/><Relationship Id="rId1044" Type="http://schemas.openxmlformats.org/officeDocument/2006/relationships/hyperlink" Target="https://www.fedlex.admin.ch/eli/fga/1923/1___553/it" TargetMode="External"/><Relationship Id="rId260" Type="http://schemas.openxmlformats.org/officeDocument/2006/relationships/hyperlink" Target="https://www.fedlex.admin.ch/eli/fga/1950/1___445/it" TargetMode="External"/><Relationship Id="rId719" Type="http://schemas.openxmlformats.org/officeDocument/2006/relationships/hyperlink" Target="https://www.fedlex.admin.ch/eli/fga/2021/1491/it" TargetMode="External"/><Relationship Id="rId926" Type="http://schemas.openxmlformats.org/officeDocument/2006/relationships/hyperlink" Target="https://www.fedlex.admin.ch/eli/fga/1977/3_837_868_847/it" TargetMode="External"/><Relationship Id="rId55" Type="http://schemas.openxmlformats.org/officeDocument/2006/relationships/hyperlink" Target="https://www.fedlex.admin.ch/eli/fga/1880/3_693_633_/fr" TargetMode="External"/><Relationship Id="rId120" Type="http://schemas.openxmlformats.org/officeDocument/2006/relationships/hyperlink" Target="https://www.fedlex.admin.ch/eli/fga/1903/3_709_930_/fr" TargetMode="External"/><Relationship Id="rId358" Type="http://schemas.openxmlformats.org/officeDocument/2006/relationships/hyperlink" Target="https://www.fedlex.admin.ch/eli/fga/1974/2_886_889_787/it" TargetMode="External"/><Relationship Id="rId565" Type="http://schemas.openxmlformats.org/officeDocument/2006/relationships/hyperlink" Target="https://www.amtsdruckschriften.bar.admin.ch/viewOrigDoc/30008236.pdf?ID=30008236" TargetMode="External"/><Relationship Id="rId772" Type="http://schemas.openxmlformats.org/officeDocument/2006/relationships/hyperlink" Target="https://www.fedlex.admin.ch/eli/fga/2017/2279/it" TargetMode="External"/><Relationship Id="rId218" Type="http://schemas.openxmlformats.org/officeDocument/2006/relationships/hyperlink" Target="https://www.fedlex.admin.ch/eli/fga/1940/1_199_203_225/it" TargetMode="External"/><Relationship Id="rId425" Type="http://schemas.openxmlformats.org/officeDocument/2006/relationships/hyperlink" Target="https://www.fedlex.admin.ch/eli/fga/2014/972/it" TargetMode="External"/><Relationship Id="rId632" Type="http://schemas.openxmlformats.org/officeDocument/2006/relationships/hyperlink" Target="https://www.fedlex.admin.ch/eli/fga/2008/934/it" TargetMode="External"/><Relationship Id="rId1055" Type="http://schemas.openxmlformats.org/officeDocument/2006/relationships/hyperlink" Target="https://www.fedlex.admin.ch/eli/fga/1913/3_452_478_/fr" TargetMode="External"/><Relationship Id="rId271" Type="http://schemas.openxmlformats.org/officeDocument/2006/relationships/hyperlink" Target="https://www.fedlex.admin.ch/eli/fga/1950/1_769_729_209/it" TargetMode="External"/><Relationship Id="rId937" Type="http://schemas.openxmlformats.org/officeDocument/2006/relationships/hyperlink" Target="https://www.fedlex.admin.ch/eli/fga/1976/1_374_342_351/it" TargetMode="External"/><Relationship Id="rId66" Type="http://schemas.openxmlformats.org/officeDocument/2006/relationships/hyperlink" Target="https://www.fedlex.admin.ch/eli/fga/1875/4_481_505_/fr" TargetMode="External"/><Relationship Id="rId131" Type="http://schemas.openxmlformats.org/officeDocument/2006/relationships/hyperlink" Target="https://www.fedlex.admin.ch/eli/fga/1907/2_1013_725_/fr" TargetMode="External"/><Relationship Id="rId369" Type="http://schemas.openxmlformats.org/officeDocument/2006/relationships/hyperlink" Target="https://www.fedlex.admin.ch/eli/fga/1976/3_1529_1551_1521/it" TargetMode="External"/><Relationship Id="rId576" Type="http://schemas.openxmlformats.org/officeDocument/2006/relationships/hyperlink" Target="https://www.fedlex.admin.ch/eli/fga/1997/4_1606_1406_1254/it" TargetMode="External"/><Relationship Id="rId783" Type="http://schemas.openxmlformats.org/officeDocument/2006/relationships/hyperlink" Target="https://www.fedlex.admin.ch/eli/fga/2017/748/it" TargetMode="External"/><Relationship Id="rId990" Type="http://schemas.openxmlformats.org/officeDocument/2006/relationships/hyperlink" Target="https://www.fedlex.admin.ch/eli/fga/1958/1___193/it" TargetMode="External"/><Relationship Id="rId229" Type="http://schemas.openxmlformats.org/officeDocument/2006/relationships/hyperlink" Target="https://www.fedlex.admin.ch/eli/fga/1987/1_984_969_814/it" TargetMode="External"/><Relationship Id="rId436" Type="http://schemas.openxmlformats.org/officeDocument/2006/relationships/hyperlink" Target="https://www.fedlex.admin.ch/eli/fga/1993/2_892_865_804/it" TargetMode="External"/><Relationship Id="rId643" Type="http://schemas.openxmlformats.org/officeDocument/2006/relationships/hyperlink" Target="https://www.fedlex.admin.ch/eli/fga/2010/719/it" TargetMode="External"/><Relationship Id="rId1066" Type="http://schemas.openxmlformats.org/officeDocument/2006/relationships/hyperlink" Target="https://foglioufficiale.ti.ch/" TargetMode="External"/><Relationship Id="rId850" Type="http://schemas.openxmlformats.org/officeDocument/2006/relationships/hyperlink" Target="https://www.fedlex.admin.ch/eli/fga/2002/795/it" TargetMode="External"/><Relationship Id="rId948" Type="http://schemas.openxmlformats.org/officeDocument/2006/relationships/hyperlink" Target="https://www.fedlex.admin.ch/eli/fga/1974/1_306_295_287/it" TargetMode="External"/><Relationship Id="rId77" Type="http://schemas.openxmlformats.org/officeDocument/2006/relationships/hyperlink" Target="https://www.fedlex.admin.ch/eli/fga/1875/1_105_105_/fr" TargetMode="External"/><Relationship Id="rId282" Type="http://schemas.openxmlformats.org/officeDocument/2006/relationships/hyperlink" Target="https://www.fedlex.admin.ch/eli/fga/1952/1_629_633_275/it" TargetMode="External"/><Relationship Id="rId503" Type="http://schemas.openxmlformats.org/officeDocument/2006/relationships/hyperlink" Target="https://www.fedlex.admin.ch/eli/fga/1988/3_762_724_668/it" TargetMode="External"/><Relationship Id="rId587" Type="http://schemas.openxmlformats.org/officeDocument/2006/relationships/hyperlink" Target="https://www.fedlex.admin.ch/eli/fga/2002/1294/it" TargetMode="External"/><Relationship Id="rId710" Type="http://schemas.openxmlformats.org/officeDocument/2006/relationships/hyperlink" Target="https://www.fedlex.admin.ch/eli/fga/2019/725/it" TargetMode="External"/><Relationship Id="rId808" Type="http://schemas.openxmlformats.org/officeDocument/2006/relationships/hyperlink" Target="https://www.fedlex.admin.ch/eli/fga/2012/1184/it" TargetMode="External"/><Relationship Id="rId8" Type="http://schemas.openxmlformats.org/officeDocument/2006/relationships/hyperlink" Target="https://foglioufficiale.ti.ch/" TargetMode="External"/><Relationship Id="rId142" Type="http://schemas.openxmlformats.org/officeDocument/2006/relationships/hyperlink" Target="https://www.fedlex.admin.ch/eli/fga/1917/3_410_395_/fr" TargetMode="External"/><Relationship Id="rId447" Type="http://schemas.openxmlformats.org/officeDocument/2006/relationships/hyperlink" Target="https://www.fedlex.admin.ch/eli/fga/1983/2_703_719_674/it" TargetMode="External"/><Relationship Id="rId794" Type="http://schemas.openxmlformats.org/officeDocument/2006/relationships/hyperlink" Target="https://www.fedlex.admin.ch/eli/fga/2013/1180/it" TargetMode="External"/><Relationship Id="rId1077" Type="http://schemas.openxmlformats.org/officeDocument/2006/relationships/hyperlink" Target="https://foglioufficiale.ti.ch/" TargetMode="External"/><Relationship Id="rId654" Type="http://schemas.openxmlformats.org/officeDocument/2006/relationships/hyperlink" Target="https://www.fedlex.admin.ch/eli/fga/2012/457/it" TargetMode="External"/><Relationship Id="rId861" Type="http://schemas.openxmlformats.org/officeDocument/2006/relationships/hyperlink" Target="https://www.fedlex.admin.ch/eli/fga/1999/1_2912_2675_2511/it" TargetMode="External"/><Relationship Id="rId959" Type="http://schemas.openxmlformats.org/officeDocument/2006/relationships/hyperlink" Target="https://www.fedlex.admin.ch/eli/fga/1970/2___1285/it" TargetMode="External"/><Relationship Id="rId293" Type="http://schemas.openxmlformats.org/officeDocument/2006/relationships/hyperlink" Target="https://www.fedlex.admin.ch/eli/fga/1955/1___980/it" TargetMode="External"/><Relationship Id="rId307" Type="http://schemas.openxmlformats.org/officeDocument/2006/relationships/hyperlink" Target="https://www.fedlex.admin.ch/eli/fga/1961/2_1335_1346_1781/it" TargetMode="External"/><Relationship Id="rId514" Type="http://schemas.openxmlformats.org/officeDocument/2006/relationships/hyperlink" Target="https://www.fedlex.admin.ch/eli/fga/1993/2_877_852_789/it" TargetMode="External"/><Relationship Id="rId721" Type="http://schemas.openxmlformats.org/officeDocument/2006/relationships/hyperlink" Target="https://www.fedlex.admin.ch/eli/fga/2019/2995/it" TargetMode="External"/><Relationship Id="rId88" Type="http://schemas.openxmlformats.org/officeDocument/2006/relationships/hyperlink" Target="https://www.fedlex.admin.ch/eli/fga/1894/2_354_323_/fr" TargetMode="External"/><Relationship Id="rId153" Type="http://schemas.openxmlformats.org/officeDocument/2006/relationships/hyperlink" Target="https://www.fedlex.admin.ch/eli/fga/1922/2___381/it" TargetMode="External"/><Relationship Id="rId360" Type="http://schemas.openxmlformats.org/officeDocument/2006/relationships/hyperlink" Target="https://www.fedlex.admin.ch/eli/fga/1974/2___1465/it" TargetMode="External"/><Relationship Id="rId598" Type="http://schemas.openxmlformats.org/officeDocument/2006/relationships/hyperlink" Target="https://www.fedlex.admin.ch/eli/fga/2001/550/it" TargetMode="External"/><Relationship Id="rId819" Type="http://schemas.openxmlformats.org/officeDocument/2006/relationships/hyperlink" Target="https://www.fedlex.admin.ch/eli/fga/2022/2010/it" TargetMode="External"/><Relationship Id="rId1004" Type="http://schemas.openxmlformats.org/officeDocument/2006/relationships/hyperlink" Target="https://www.fedlex.admin.ch/eli/fga/1952/1___1041/it" TargetMode="External"/><Relationship Id="rId220" Type="http://schemas.openxmlformats.org/officeDocument/2006/relationships/hyperlink" Target="https://www.fedlex.admin.ch/eli/fga/1966/1_1142_1171_882/it" TargetMode="External"/><Relationship Id="rId458" Type="http://schemas.openxmlformats.org/officeDocument/2006/relationships/hyperlink" Target="https://www.fedlex.admin.ch/eli/fga/1999/1_8636_7834_7457/it" TargetMode="External"/><Relationship Id="rId665" Type="http://schemas.openxmlformats.org/officeDocument/2006/relationships/hyperlink" Target="https://www.fedlex.admin.ch/eli/fga/2012/1791/it" TargetMode="External"/><Relationship Id="rId872" Type="http://schemas.openxmlformats.org/officeDocument/2006/relationships/hyperlink" Target="https://www.fedlex.admin.ch/eli/fga/1995/1_278_290_224/it" TargetMode="External"/><Relationship Id="rId1088" Type="http://schemas.openxmlformats.org/officeDocument/2006/relationships/hyperlink" Target="https://foglioufficiale.ti.ch/" TargetMode="External"/><Relationship Id="rId15" Type="http://schemas.openxmlformats.org/officeDocument/2006/relationships/hyperlink" Target="https://www.fedlex.admin.ch/eli/fga/1934/1_859_865_134/it" TargetMode="External"/><Relationship Id="rId318" Type="http://schemas.openxmlformats.org/officeDocument/2006/relationships/hyperlink" Target="https://www.fedlex.admin.ch/eli/fga/1970/2_1_1_1/it" TargetMode="External"/><Relationship Id="rId525" Type="http://schemas.openxmlformats.org/officeDocument/2006/relationships/hyperlink" Target="https://www.amtsdruckschriften.bar.admin.ch/viewOrigDoc/30007930.pdf?ID=30007930" TargetMode="External"/><Relationship Id="rId732" Type="http://schemas.openxmlformats.org/officeDocument/2006/relationships/hyperlink" Target="https://www.fedlex.admin.ch/eli/fga/2020/2687/it" TargetMode="External"/><Relationship Id="rId99" Type="http://schemas.openxmlformats.org/officeDocument/2006/relationships/hyperlink" Target="https://www.fedlex.admin.ch/eli/fga/1896/2_719_381_/fr" TargetMode="External"/><Relationship Id="rId164" Type="http://schemas.openxmlformats.org/officeDocument/2006/relationships/hyperlink" Target="https://www.fedlex.admin.ch/eli/fga/1925/1___419/it" TargetMode="External"/><Relationship Id="rId371" Type="http://schemas.openxmlformats.org/officeDocument/2006/relationships/hyperlink" Target="https://www.fedlex.admin.ch/eli/fga/1976/3_1538_1561_1530/it" TargetMode="External"/><Relationship Id="rId1015" Type="http://schemas.openxmlformats.org/officeDocument/2006/relationships/hyperlink" Target="https://www.fedlex.admin.ch/eli/fga/1950/1___493/it" TargetMode="External"/><Relationship Id="rId469" Type="http://schemas.openxmlformats.org/officeDocument/2006/relationships/hyperlink" Target="https://www.fedlex.admin.ch/eli/fga/1999/1_8633_7831_7454/it" TargetMode="External"/><Relationship Id="rId676" Type="http://schemas.openxmlformats.org/officeDocument/2006/relationships/hyperlink" Target="https://www.fedlex.admin.ch/eli/fga/2014/2098/it" TargetMode="External"/><Relationship Id="rId883" Type="http://schemas.openxmlformats.org/officeDocument/2006/relationships/hyperlink" Target="https://www.fedlex.admin.ch/eli/fga/1991/3_1300_1294_1030/it" TargetMode="External"/><Relationship Id="rId1099" Type="http://schemas.openxmlformats.org/officeDocument/2006/relationships/hyperlink" Target="https://www.fedlex.admin.ch/eli/fga/2025/1534/it" TargetMode="External"/><Relationship Id="rId26" Type="http://schemas.openxmlformats.org/officeDocument/2006/relationships/hyperlink" Target="https://www.fedlex.admin.ch/eli/fga/1891/5_521_517_/fr" TargetMode="External"/><Relationship Id="rId231" Type="http://schemas.openxmlformats.org/officeDocument/2006/relationships/hyperlink" Target="https://www.fedlex.admin.ch/eli/fga/1983/3_1032_1056_839/it" TargetMode="External"/><Relationship Id="rId329" Type="http://schemas.openxmlformats.org/officeDocument/2006/relationships/hyperlink" Target="https://www.fedlex.admin.ch/eli/fga/1969/1_1283_1303_994/it" TargetMode="External"/><Relationship Id="rId536" Type="http://schemas.openxmlformats.org/officeDocument/2006/relationships/hyperlink" Target="https://www.fedlex.admin.ch/eli/fga/1994/2_236_239_231/it" TargetMode="External"/><Relationship Id="rId175" Type="http://schemas.openxmlformats.org/officeDocument/2006/relationships/hyperlink" Target="https://www.fedlex.admin.ch/eli/fga/1921/1___263/it" TargetMode="External"/><Relationship Id="rId743" Type="http://schemas.openxmlformats.org/officeDocument/2006/relationships/hyperlink" Target="https://www.fedlex.admin.ch/eli/fga/2010/718/it" TargetMode="External"/><Relationship Id="rId950" Type="http://schemas.openxmlformats.org/officeDocument/2006/relationships/hyperlink" Target="https://www.fedlex.admin.ch/eli/fga/1973/1___69/it" TargetMode="External"/><Relationship Id="rId1026" Type="http://schemas.openxmlformats.org/officeDocument/2006/relationships/hyperlink" Target="https://www.fedlex.admin.ch/eli/fga/1941/1___79/it" TargetMode="External"/><Relationship Id="rId382" Type="http://schemas.openxmlformats.org/officeDocument/2006/relationships/hyperlink" Target="https://www.fedlex.admin.ch/eli/fga/1977/3_916_944_926/it" TargetMode="External"/><Relationship Id="rId603" Type="http://schemas.openxmlformats.org/officeDocument/2006/relationships/hyperlink" Target="https://www.fedlex.admin.ch/eli/fga/2003/1090/it" TargetMode="External"/><Relationship Id="rId687" Type="http://schemas.openxmlformats.org/officeDocument/2006/relationships/hyperlink" Target="https://www.fedlex.admin.ch/eli/fga/2016/1628/it" TargetMode="External"/><Relationship Id="rId810" Type="http://schemas.openxmlformats.org/officeDocument/2006/relationships/hyperlink" Target="https://www.fedlex.admin.ch/eli/fga/2014/303/it" TargetMode="External"/><Relationship Id="rId908" Type="http://schemas.openxmlformats.org/officeDocument/2006/relationships/hyperlink" Target="https://www.fedlex.admin.ch/eli/fga/1982/1___189/it" TargetMode="External"/><Relationship Id="rId242" Type="http://schemas.openxmlformats.org/officeDocument/2006/relationships/hyperlink" Target="https://www.fedlex.admin.ch/eli/fga/1991/1_250_226_213/it" TargetMode="External"/><Relationship Id="rId894" Type="http://schemas.openxmlformats.org/officeDocument/2006/relationships/hyperlink" Target="https://www.fedlex.admin.ch/eli/fga/1986/3___725/it" TargetMode="External"/><Relationship Id="rId37" Type="http://schemas.openxmlformats.org/officeDocument/2006/relationships/hyperlink" Target="https://www.fedlex.admin.ch/eli/fga/1887/1__1031_/fr" TargetMode="External"/><Relationship Id="rId102" Type="http://schemas.openxmlformats.org/officeDocument/2006/relationships/hyperlink" Target="https://www.fedlex.admin.ch/eli/fga/1897/2__768_/fr" TargetMode="External"/><Relationship Id="rId547" Type="http://schemas.openxmlformats.org/officeDocument/2006/relationships/hyperlink" Target="https://www.fedlex.admin.ch/eli/fga/2000/429/it" TargetMode="External"/><Relationship Id="rId754" Type="http://schemas.openxmlformats.org/officeDocument/2006/relationships/hyperlink" Target="https://www.fedlex.admin.ch/eli/fga/2022/895/it" TargetMode="External"/><Relationship Id="rId961" Type="http://schemas.openxmlformats.org/officeDocument/2006/relationships/hyperlink" Target="https://www.fedlex.admin.ch/eli/fga/1969/2___480/it" TargetMode="External"/><Relationship Id="rId90" Type="http://schemas.openxmlformats.org/officeDocument/2006/relationships/hyperlink" Target="https://www.fedlex.admin.ch/eli/fga/1894/3_137_43_/fr" TargetMode="External"/><Relationship Id="rId186" Type="http://schemas.openxmlformats.org/officeDocument/2006/relationships/hyperlink" Target="https://www.fedlex.admin.ch/eli/fga/1927/1___22/it" TargetMode="External"/><Relationship Id="rId393" Type="http://schemas.openxmlformats.org/officeDocument/2006/relationships/hyperlink" Target="https://www.fedlex.admin.ch/eli/fga/1978/2_888_903_887/it" TargetMode="External"/><Relationship Id="rId407" Type="http://schemas.openxmlformats.org/officeDocument/2006/relationships/hyperlink" Target="https://www.fedlex.admin.ch/eli/fga/1980/3_703_715_620/it" TargetMode="External"/><Relationship Id="rId614" Type="http://schemas.openxmlformats.org/officeDocument/2006/relationships/hyperlink" Target="https://www.fedlex.admin.ch/eli/fga/2004/255/it" TargetMode="External"/><Relationship Id="rId821" Type="http://schemas.openxmlformats.org/officeDocument/2006/relationships/hyperlink" Target="https://www.fedlex.admin.ch/eli/fga/2006/1232/it" TargetMode="External"/><Relationship Id="rId1037" Type="http://schemas.openxmlformats.org/officeDocument/2006/relationships/hyperlink" Target="https://www.fedlex.admin.ch/eli/fga/1927/1___247/it" TargetMode="External"/><Relationship Id="rId253" Type="http://schemas.openxmlformats.org/officeDocument/2006/relationships/hyperlink" Target="https://www.fedlex.admin.ch/eli/fga/1946/1___583/it" TargetMode="External"/><Relationship Id="rId460" Type="http://schemas.openxmlformats.org/officeDocument/2006/relationships/hyperlink" Target="https://www.fedlex.admin.ch/eli/fga/1999/1_8639_7837_7460/it" TargetMode="External"/><Relationship Id="rId698" Type="http://schemas.openxmlformats.org/officeDocument/2006/relationships/hyperlink" Target="https://www.fedlex.admin.ch/eli/fga/2017/2364/it" TargetMode="External"/><Relationship Id="rId919" Type="http://schemas.openxmlformats.org/officeDocument/2006/relationships/hyperlink" Target="https://www.fedlex.admin.ch/eli/fga/1978/2___360/it" TargetMode="External"/><Relationship Id="rId1090" Type="http://schemas.openxmlformats.org/officeDocument/2006/relationships/hyperlink" Target="https://foglioufficiale.ti.ch/" TargetMode="External"/><Relationship Id="rId1104" Type="http://schemas.openxmlformats.org/officeDocument/2006/relationships/hyperlink" Target="https://www.fedlex.admin.ch/eli/fga/2025/452/it" TargetMode="External"/><Relationship Id="rId48" Type="http://schemas.openxmlformats.org/officeDocument/2006/relationships/hyperlink" Target="https://www.fedlex.admin.ch/eli/fga/1882/3_167_118_/fr" TargetMode="External"/><Relationship Id="rId113" Type="http://schemas.openxmlformats.org/officeDocument/2006/relationships/hyperlink" Target="https://www.fedlex.admin.ch/eli/fga/1900/3_293_274_/fr" TargetMode="External"/><Relationship Id="rId320" Type="http://schemas.openxmlformats.org/officeDocument/2006/relationships/hyperlink" Target="https://www.fedlex.admin.ch/eli/fga/1970/2___1312/it" TargetMode="External"/><Relationship Id="rId558" Type="http://schemas.openxmlformats.org/officeDocument/2006/relationships/hyperlink" Target="https://www.fedlex.admin.ch/eli/fga/1996/4___695/it" TargetMode="External"/><Relationship Id="rId765" Type="http://schemas.openxmlformats.org/officeDocument/2006/relationships/hyperlink" Target="https://www.fedlex.admin.ch/eli/fga/2020/985/it" TargetMode="External"/><Relationship Id="rId972" Type="http://schemas.openxmlformats.org/officeDocument/2006/relationships/hyperlink" Target="https://www.fedlex.admin.ch/eli/fga/1963/2___1989/it" TargetMode="External"/><Relationship Id="rId197" Type="http://schemas.openxmlformats.org/officeDocument/2006/relationships/hyperlink" Target="https://www.fedlex.admin.ch/eli/fga/1931/1___1/it" TargetMode="External"/><Relationship Id="rId418" Type="http://schemas.openxmlformats.org/officeDocument/2006/relationships/hyperlink" Target="https://www.fedlex.admin.ch/eli/fga/1991/3_1379_1358_1078/it" TargetMode="External"/><Relationship Id="rId625" Type="http://schemas.openxmlformats.org/officeDocument/2006/relationships/hyperlink" Target="https://www.fedlex.admin.ch/eli/fga/2005/1169/it" TargetMode="External"/><Relationship Id="rId832" Type="http://schemas.openxmlformats.org/officeDocument/2006/relationships/hyperlink" Target="https://www.fedlex.admin.ch/eli/fga/2009/121/it" TargetMode="External"/><Relationship Id="rId1048" Type="http://schemas.openxmlformats.org/officeDocument/2006/relationships/hyperlink" Target="https://www.fedlex.admin.ch/eli/fga/1920/1___945/it" TargetMode="External"/><Relationship Id="rId264" Type="http://schemas.openxmlformats.org/officeDocument/2006/relationships/hyperlink" Target="https://www.fedlex.admin.ch/eli/fga/1958/1_647_691_271/it" TargetMode="External"/><Relationship Id="rId471" Type="http://schemas.openxmlformats.org/officeDocument/2006/relationships/hyperlink" Target="https://www.fedlex.admin.ch/eli/fga/1999/1_215_229_203/it" TargetMode="External"/><Relationship Id="rId59" Type="http://schemas.openxmlformats.org/officeDocument/2006/relationships/hyperlink" Target="https://www.fedlex.admin.ch/eli/fga/1879/2_850_890_/fr" TargetMode="External"/><Relationship Id="rId124" Type="http://schemas.openxmlformats.org/officeDocument/2006/relationships/hyperlink" Target="https://www.fedlex.admin.ch/eli/fga/1902/4_653_633_/fr" TargetMode="External"/><Relationship Id="rId569" Type="http://schemas.openxmlformats.org/officeDocument/2006/relationships/hyperlink" Target="https://www.fedlex.admin.ch/eli/fga/1998/2___1926/it" TargetMode="External"/><Relationship Id="rId776" Type="http://schemas.openxmlformats.org/officeDocument/2006/relationships/hyperlink" Target="https://www.fedlex.admin.ch/eli/fga/2019/279/it" TargetMode="External"/><Relationship Id="rId983" Type="http://schemas.openxmlformats.org/officeDocument/2006/relationships/hyperlink" Target="https://www.fedlex.admin.ch/eli/fga/1960/1___881/it" TargetMode="External"/><Relationship Id="rId331" Type="http://schemas.openxmlformats.org/officeDocument/2006/relationships/hyperlink" Target="https://www.fedlex.admin.ch/eli/fga/1970/1_520_530_404/it" TargetMode="External"/><Relationship Id="rId429" Type="http://schemas.openxmlformats.org/officeDocument/2006/relationships/hyperlink" Target="https://www.fedlex.admin.ch/eli/fga/2008/1400/it" TargetMode="External"/><Relationship Id="rId636" Type="http://schemas.openxmlformats.org/officeDocument/2006/relationships/hyperlink" Target="https://www.fedlex.admin.ch/eli/fga/2008/480/it" TargetMode="External"/><Relationship Id="rId1059" Type="http://schemas.openxmlformats.org/officeDocument/2006/relationships/hyperlink" Target="https://www.fedlex.admin.ch/eli/fga/1908/4_572_733_/fr" TargetMode="External"/><Relationship Id="rId843" Type="http://schemas.openxmlformats.org/officeDocument/2006/relationships/hyperlink" Target="https://www.fedlex.admin.ch/eli/fga/2005/782/it" TargetMode="External"/><Relationship Id="rId275" Type="http://schemas.openxmlformats.org/officeDocument/2006/relationships/hyperlink" Target="https://www.fedlex.admin.ch/eli/fga/1950/1___846/it" TargetMode="External"/><Relationship Id="rId482" Type="http://schemas.openxmlformats.org/officeDocument/2006/relationships/hyperlink" Target="https://www.fedlex.admin.ch/eli/fga/1984/3_15_16_13/it" TargetMode="External"/><Relationship Id="rId703" Type="http://schemas.openxmlformats.org/officeDocument/2006/relationships/hyperlink" Target="https://www.fedlex.admin.ch/eli/fga/2019/2317/it" TargetMode="External"/><Relationship Id="rId910" Type="http://schemas.openxmlformats.org/officeDocument/2006/relationships/hyperlink" Target="https://www.fedlex.admin.ch/eli/fga/1981/1___280/it" TargetMode="External"/><Relationship Id="rId135" Type="http://schemas.openxmlformats.org/officeDocument/2006/relationships/hyperlink" Target="https://www.fedlex.admin.ch/eli/fga/1911/3_523_815_/fr" TargetMode="External"/><Relationship Id="rId342" Type="http://schemas.openxmlformats.org/officeDocument/2006/relationships/hyperlink" Target="https://www.fedlex.admin.ch/eli/fga/1974/2_882_884_782/it" TargetMode="External"/><Relationship Id="rId787" Type="http://schemas.openxmlformats.org/officeDocument/2006/relationships/hyperlink" Target="https://www.fedlex.admin.ch/eli/fga/2017/84/it" TargetMode="External"/><Relationship Id="rId994" Type="http://schemas.openxmlformats.org/officeDocument/2006/relationships/hyperlink" Target="https://www.fedlex.admin.ch/eli/fga/1956/1___329/it" TargetMode="External"/><Relationship Id="rId202" Type="http://schemas.openxmlformats.org/officeDocument/2006/relationships/hyperlink" Target="https://www.fedlex.admin.ch/eli/fga/1929/1_873_891_581/it" TargetMode="External"/><Relationship Id="rId647" Type="http://schemas.openxmlformats.org/officeDocument/2006/relationships/hyperlink" Target="https://www.fedlex.admin.ch/eli/fga/2011/766/it" TargetMode="External"/><Relationship Id="rId854" Type="http://schemas.openxmlformats.org/officeDocument/2006/relationships/hyperlink" Target="https://www.fedlex.admin.ch/eli/fga/2001/741/it" TargetMode="External"/><Relationship Id="rId286" Type="http://schemas.openxmlformats.org/officeDocument/2006/relationships/hyperlink" Target="https://www.fedlex.admin.ch/eli/fga/1953/1___844/it" TargetMode="External"/><Relationship Id="rId493" Type="http://schemas.openxmlformats.org/officeDocument/2006/relationships/hyperlink" Target="https://www.fedlex.admin.ch/eli/fga/1986/2_648_666_478/it" TargetMode="External"/><Relationship Id="rId507" Type="http://schemas.openxmlformats.org/officeDocument/2006/relationships/hyperlink" Target="https://www.fedlex.admin.ch/eli/fga/1991/3___477/it" TargetMode="External"/><Relationship Id="rId714" Type="http://schemas.openxmlformats.org/officeDocument/2006/relationships/hyperlink" Target="https://www.fedlex.admin.ch/eli/fga/2018/585/it" TargetMode="External"/><Relationship Id="rId921" Type="http://schemas.openxmlformats.org/officeDocument/2006/relationships/hyperlink" Target="https://www.fedlex.admin.ch/eli/fga/1978/2___352/it" TargetMode="External"/><Relationship Id="rId50" Type="http://schemas.openxmlformats.org/officeDocument/2006/relationships/hyperlink" Target="https://www.fedlex.admin.ch/eli/fga/1882/1_297_277_/fr" TargetMode="External"/><Relationship Id="rId146" Type="http://schemas.openxmlformats.org/officeDocument/2006/relationships/hyperlink" Target="https://www.fedlex.admin.ch/eli/fga/1919/1___1583/it" TargetMode="External"/><Relationship Id="rId353" Type="http://schemas.openxmlformats.org/officeDocument/2006/relationships/hyperlink" Target="https://www.fedlex.admin.ch/eli/fga/1974/2___1479/it" TargetMode="External"/><Relationship Id="rId560" Type="http://schemas.openxmlformats.org/officeDocument/2006/relationships/hyperlink" Target="https://www.amtsdruckschriften.bar.admin.ch/viewOrigDoc/30008154.pdf?id=30008154&amp;action=open" TargetMode="External"/><Relationship Id="rId798" Type="http://schemas.openxmlformats.org/officeDocument/2006/relationships/hyperlink" Target="https://www.fedlex.admin.ch/eli/fga/2015/840/it" TargetMode="External"/><Relationship Id="rId213" Type="http://schemas.openxmlformats.org/officeDocument/2006/relationships/hyperlink" Target="https://www.fedlex.admin.ch/eli/fga/1942/1___69/it" TargetMode="External"/><Relationship Id="rId420" Type="http://schemas.openxmlformats.org/officeDocument/2006/relationships/hyperlink" Target="https://www.fedlex.admin.ch/eli/fga/1984/2_805_836_748/it" TargetMode="External"/><Relationship Id="rId658" Type="http://schemas.openxmlformats.org/officeDocument/2006/relationships/hyperlink" Target="https://www.fedlex.admin.ch/eli/fga/2012/4/it" TargetMode="External"/><Relationship Id="rId865" Type="http://schemas.openxmlformats.org/officeDocument/2006/relationships/hyperlink" Target="https://www.fedlex.admin.ch/eli/fga/1997/4___1013/it" TargetMode="External"/><Relationship Id="rId1050" Type="http://schemas.openxmlformats.org/officeDocument/2006/relationships/hyperlink" Target="https://www.fedlex.admin.ch/eli/fga/1919/3__417_/fr" TargetMode="External"/><Relationship Id="rId297" Type="http://schemas.openxmlformats.org/officeDocument/2006/relationships/hyperlink" Target="https://www.fedlex.admin.ch/eli/fga/1958/1_1152_1217_531/it" TargetMode="External"/><Relationship Id="rId518" Type="http://schemas.openxmlformats.org/officeDocument/2006/relationships/hyperlink" Target="https://www.fedlex.admin.ch/eli/fga/1993/2_875_850_787/it" TargetMode="External"/><Relationship Id="rId725" Type="http://schemas.openxmlformats.org/officeDocument/2006/relationships/hyperlink" Target="https://www.fedlex.admin.ch/eli/fga/2020/1295/it" TargetMode="External"/><Relationship Id="rId932" Type="http://schemas.openxmlformats.org/officeDocument/2006/relationships/hyperlink" Target="https://www.fedlex.admin.ch/eli/fga/1976/2___1538/it" TargetMode="External"/><Relationship Id="rId157" Type="http://schemas.openxmlformats.org/officeDocument/2006/relationships/hyperlink" Target="https://www.fedlex.admin.ch/eli/fga/1922/1___453/it" TargetMode="External"/><Relationship Id="rId364" Type="http://schemas.openxmlformats.org/officeDocument/2006/relationships/hyperlink" Target="https://www.fedlex.admin.ch/eli/fga/1977/1_1378_1378_1274/it" TargetMode="External"/><Relationship Id="rId1008" Type="http://schemas.openxmlformats.org/officeDocument/2006/relationships/hyperlink" Target="https://www.fedlex.admin.ch/eli/fga/1952/1___741/it" TargetMode="External"/><Relationship Id="rId61" Type="http://schemas.openxmlformats.org/officeDocument/2006/relationships/hyperlink" Target="https://www.fedlex.admin.ch/eli/fga/1877/4_645_669_/fr" TargetMode="External"/><Relationship Id="rId571" Type="http://schemas.openxmlformats.org/officeDocument/2006/relationships/hyperlink" Target="https://www.fedlex.admin.ch/eli/fga/1998/4___3788/it" TargetMode="External"/><Relationship Id="rId669" Type="http://schemas.openxmlformats.org/officeDocument/2006/relationships/hyperlink" Target="https://www.fedlex.admin.ch/eli/fga/2015/1705/it" TargetMode="External"/><Relationship Id="rId876" Type="http://schemas.openxmlformats.org/officeDocument/2006/relationships/hyperlink" Target="https://www.fedlex.admin.ch/eli/fga/1994/1___422/it" TargetMode="External"/><Relationship Id="rId19" Type="http://schemas.openxmlformats.org/officeDocument/2006/relationships/hyperlink" Target="https://www.fedlex.admin.ch/eli/fga/1923/1___429/it" TargetMode="External"/><Relationship Id="rId224" Type="http://schemas.openxmlformats.org/officeDocument/2006/relationships/hyperlink" Target="https://www.fedlex.admin.ch/eli/fga/1966/2_979_996_702/it" TargetMode="External"/><Relationship Id="rId431" Type="http://schemas.openxmlformats.org/officeDocument/2006/relationships/hyperlink" Target="https://www.fedlex.admin.ch/eli/fga/1998/4___3787/it" TargetMode="External"/><Relationship Id="rId529" Type="http://schemas.openxmlformats.org/officeDocument/2006/relationships/hyperlink" Target="https://www.fedlex.admin.ch/eli/fga/1994/3_1804_1784_1604/it" TargetMode="External"/><Relationship Id="rId736" Type="http://schemas.openxmlformats.org/officeDocument/2006/relationships/hyperlink" Target="https://www.fedlex.admin.ch/eli/oc/2020/711/it" TargetMode="External"/><Relationship Id="rId1061" Type="http://schemas.openxmlformats.org/officeDocument/2006/relationships/hyperlink" Target="https://www.fedlex.admin.ch/eli/fga/2022/700/it" TargetMode="External"/><Relationship Id="rId168" Type="http://schemas.openxmlformats.org/officeDocument/2006/relationships/hyperlink" Target="https://www.fedlex.admin.ch/eli/fga/1926/1_329_360_97/it" TargetMode="External"/><Relationship Id="rId943" Type="http://schemas.openxmlformats.org/officeDocument/2006/relationships/hyperlink" Target="https://www.fedlex.admin.ch/eli/fga/1975/2___846/it" TargetMode="External"/><Relationship Id="rId1019" Type="http://schemas.openxmlformats.org/officeDocument/2006/relationships/hyperlink" Target="https://www.fedlex.admin.ch/eli/fga/1949/1___485/it" TargetMode="External"/><Relationship Id="rId72" Type="http://schemas.openxmlformats.org/officeDocument/2006/relationships/hyperlink" Target="https://www.fedlex.admin.ch/eli/fga/1891/2_330_270_/fr" TargetMode="External"/><Relationship Id="rId375" Type="http://schemas.openxmlformats.org/officeDocument/2006/relationships/hyperlink" Target="https://www.fedlex.admin.ch/eli/fga/1977/2_436_419_396/it" TargetMode="External"/><Relationship Id="rId582" Type="http://schemas.openxmlformats.org/officeDocument/2006/relationships/hyperlink" Target="https://www.fedlex.admin.ch/eli/fga/2002/365/it" TargetMode="External"/><Relationship Id="rId803" Type="http://schemas.openxmlformats.org/officeDocument/2006/relationships/hyperlink" Target="https://www.fedlex.admin.ch/eli/fga/2014/1415/it" TargetMode="External"/><Relationship Id="rId3" Type="http://schemas.openxmlformats.org/officeDocument/2006/relationships/hyperlink" Target="https://foglioufficiale.ti.ch/" TargetMode="External"/><Relationship Id="rId235" Type="http://schemas.openxmlformats.org/officeDocument/2006/relationships/hyperlink" Target="https://www.fedlex.admin.ch/eli/fga/1989/3_1673_1581_1469/it" TargetMode="External"/><Relationship Id="rId442" Type="http://schemas.openxmlformats.org/officeDocument/2006/relationships/hyperlink" Target="https://www.fedlex.admin.ch/eli/fga/1995/4_448_451_435/it" TargetMode="External"/><Relationship Id="rId887" Type="http://schemas.openxmlformats.org/officeDocument/2006/relationships/hyperlink" Target="https://www.fedlex.admin.ch/eli/fga/1989/2___882/it" TargetMode="External"/><Relationship Id="rId1072" Type="http://schemas.openxmlformats.org/officeDocument/2006/relationships/hyperlink" Target="https://www.fedlex.admin.ch/eli/oc/2022/817/it" TargetMode="External"/><Relationship Id="rId302" Type="http://schemas.openxmlformats.org/officeDocument/2006/relationships/hyperlink" Target="https://www.fedlex.admin.ch/eli/fga/1958/1_647_691_271/it" TargetMode="External"/><Relationship Id="rId747" Type="http://schemas.openxmlformats.org/officeDocument/2006/relationships/hyperlink" Target="https://foglioufficiale.ti.ch/" TargetMode="External"/><Relationship Id="rId954" Type="http://schemas.openxmlformats.org/officeDocument/2006/relationships/hyperlink" Target="https://www.fedlex.admin.ch/eli/fga/1972/2_37_33_1/it" TargetMode="External"/><Relationship Id="rId83" Type="http://schemas.openxmlformats.org/officeDocument/2006/relationships/hyperlink" Target="https://www.fedlex.admin.ch/eli/fga/1865/4__1_/fr" TargetMode="External"/><Relationship Id="rId179" Type="http://schemas.openxmlformats.org/officeDocument/2006/relationships/hyperlink" Target="https://www.fedlex.admin.ch/eli/fga/1937/1___1023/it" TargetMode="External"/><Relationship Id="rId386" Type="http://schemas.openxmlformats.org/officeDocument/2006/relationships/hyperlink" Target="https://www.fedlex.admin.ch/eli/fga/1977/2_981_949_859/it" TargetMode="External"/><Relationship Id="rId593" Type="http://schemas.openxmlformats.org/officeDocument/2006/relationships/hyperlink" Target="https://www.fedlex.admin.ch/eli/fga/2001/554/it" TargetMode="External"/><Relationship Id="rId607" Type="http://schemas.openxmlformats.org/officeDocument/2006/relationships/hyperlink" Target="https://www.fedlex.admin.ch/eli/fga/2003/685/it" TargetMode="External"/><Relationship Id="rId814" Type="http://schemas.openxmlformats.org/officeDocument/2006/relationships/hyperlink" Target="https://www.fedlex.admin.ch/eli/fga/2013/166/it" TargetMode="External"/><Relationship Id="rId246" Type="http://schemas.openxmlformats.org/officeDocument/2006/relationships/hyperlink" Target="https://www.fedlex.admin.ch/eli/fga/1945/1___393/it" TargetMode="External"/><Relationship Id="rId453" Type="http://schemas.openxmlformats.org/officeDocument/2006/relationships/hyperlink" Target="https://www.fedlex.admin.ch/eli/fga/1993/2_884_859_796/it" TargetMode="External"/><Relationship Id="rId660" Type="http://schemas.openxmlformats.org/officeDocument/2006/relationships/hyperlink" Target="https://www.fedlex.admin.ch/eli/fga/2013/1412/it" TargetMode="External"/><Relationship Id="rId898" Type="http://schemas.openxmlformats.org/officeDocument/2006/relationships/hyperlink" Target="https://www.fedlex.admin.ch/eli/fga/1985/2___641/it" TargetMode="External"/><Relationship Id="rId1083" Type="http://schemas.openxmlformats.org/officeDocument/2006/relationships/hyperlink" Target="https://foglioufficiale.ti.ch/" TargetMode="External"/><Relationship Id="rId106" Type="http://schemas.openxmlformats.org/officeDocument/2006/relationships/hyperlink" Target="https://www.fedlex.admin.ch/eli/fga/1898/3__570_/fr" TargetMode="External"/><Relationship Id="rId313" Type="http://schemas.openxmlformats.org/officeDocument/2006/relationships/hyperlink" Target="https://www.fedlex.admin.ch/eli/fga/1963/2_809_796_1423/it" TargetMode="External"/><Relationship Id="rId758" Type="http://schemas.openxmlformats.org/officeDocument/2006/relationships/hyperlink" Target="https://www.fedlex.admin.ch/eli/fga/2021/1185/it" TargetMode="External"/><Relationship Id="rId965" Type="http://schemas.openxmlformats.org/officeDocument/2006/relationships/hyperlink" Target="https://www.fedlex.admin.ch/eli/fga/1967/2___58/it" TargetMode="External"/><Relationship Id="rId10" Type="http://schemas.openxmlformats.org/officeDocument/2006/relationships/hyperlink" Target="https://foglioufficiale.ti.ch/" TargetMode="External"/><Relationship Id="rId94" Type="http://schemas.openxmlformats.org/officeDocument/2006/relationships/hyperlink" Target="https://www.fedlex.admin.ch/eli/fga/1897/1__529_/fr" TargetMode="External"/><Relationship Id="rId397" Type="http://schemas.openxmlformats.org/officeDocument/2006/relationships/hyperlink" Target="https://www.fedlex.admin.ch/eli/fga/1981/3_231_207_191/it" TargetMode="External"/><Relationship Id="rId520" Type="http://schemas.openxmlformats.org/officeDocument/2006/relationships/hyperlink" Target="https://www.fedlex.admin.ch/eli/fga/1993/2_874_849_786/it" TargetMode="External"/><Relationship Id="rId618" Type="http://schemas.openxmlformats.org/officeDocument/2006/relationships/hyperlink" Target="https://www.fedlex.admin.ch/eli/fga/2006/1047/it" TargetMode="External"/><Relationship Id="rId825" Type="http://schemas.openxmlformats.org/officeDocument/2006/relationships/hyperlink" Target="https://www.fedlex.admin.ch/eli/fga/2008/613/it" TargetMode="External"/><Relationship Id="rId257" Type="http://schemas.openxmlformats.org/officeDocument/2006/relationships/hyperlink" Target="https://www.fedlex.admin.ch/eli/fga/1949/1_1323_1310_441/it" TargetMode="External"/><Relationship Id="rId464" Type="http://schemas.openxmlformats.org/officeDocument/2006/relationships/hyperlink" Target="https://www.fedlex.admin.ch/eli/fga/2002/368/it" TargetMode="External"/><Relationship Id="rId1010" Type="http://schemas.openxmlformats.org/officeDocument/2006/relationships/hyperlink" Target="https://www.fedlex.admin.ch/eli/fga/1952/1___347/it" TargetMode="External"/><Relationship Id="rId1094" Type="http://schemas.openxmlformats.org/officeDocument/2006/relationships/hyperlink" Target="https://www.fedlex.admin.ch/eli/fga/2024/996/it" TargetMode="External"/><Relationship Id="rId117" Type="http://schemas.openxmlformats.org/officeDocument/2006/relationships/hyperlink" Target="https://www.fedlex.admin.ch/eli/fga/1902/5_807_782_/fr" TargetMode="External"/><Relationship Id="rId671" Type="http://schemas.openxmlformats.org/officeDocument/2006/relationships/hyperlink" Target="https://www.fedlex.admin.ch/eli/fga/2014/1594/it" TargetMode="External"/><Relationship Id="rId769" Type="http://schemas.openxmlformats.org/officeDocument/2006/relationships/hyperlink" Target="https://www.fedlex.admin.ch/eli/fga/2019/797/it" TargetMode="External"/><Relationship Id="rId976" Type="http://schemas.openxmlformats.org/officeDocument/2006/relationships/hyperlink" Target="https://www.fedlex.admin.ch/eli/fga/1962/1___942/it" TargetMode="External"/><Relationship Id="rId324" Type="http://schemas.openxmlformats.org/officeDocument/2006/relationships/hyperlink" Target="https://www.fedlex.admin.ch/eli/fga/1971/2_1976_1982_1471/it" TargetMode="External"/><Relationship Id="rId531" Type="http://schemas.openxmlformats.org/officeDocument/2006/relationships/hyperlink" Target="https://www.fedlex.admin.ch/eli/fga/1993/2_897_870_809/it" TargetMode="External"/><Relationship Id="rId629" Type="http://schemas.openxmlformats.org/officeDocument/2006/relationships/hyperlink" Target="https://www.fedlex.admin.ch/eli/fga/2008/1401/it" TargetMode="External"/><Relationship Id="rId836" Type="http://schemas.openxmlformats.org/officeDocument/2006/relationships/hyperlink" Target="https://www.fedlex.admin.ch/eli/fga/2006/818/it" TargetMode="External"/><Relationship Id="rId1021" Type="http://schemas.openxmlformats.org/officeDocument/2006/relationships/hyperlink" Target="https://www.fedlex.admin.ch/eli/fga/1947/1_455_445_/fr" TargetMode="External"/><Relationship Id="rId903" Type="http://schemas.openxmlformats.org/officeDocument/2006/relationships/hyperlink" Target="https://www.fedlex.admin.ch/eli/fga/1984/1___1121/it" TargetMode="External"/><Relationship Id="rId32" Type="http://schemas.openxmlformats.org/officeDocument/2006/relationships/hyperlink" Target="https://www.fedlex.admin.ch/eli/fga/1887/3_805_196_/fr" TargetMode="External"/><Relationship Id="rId181" Type="http://schemas.openxmlformats.org/officeDocument/2006/relationships/hyperlink" Target="https://www.fedlex.admin.ch/eli/fga/1938/1___659/it" TargetMode="External"/><Relationship Id="rId279" Type="http://schemas.openxmlformats.org/officeDocument/2006/relationships/hyperlink" Target="https://www.fedlex.admin.ch/eli/fga/1952/1___842/it" TargetMode="External"/><Relationship Id="rId486" Type="http://schemas.openxmlformats.org/officeDocument/2006/relationships/hyperlink" Target="https://www.fedlex.admin.ch/eli/fga/1984/1_891_898_708/it" TargetMode="External"/><Relationship Id="rId693" Type="http://schemas.openxmlformats.org/officeDocument/2006/relationships/hyperlink" Target="https://www.fedlex.admin.ch/eli/fga/2015/1167/it" TargetMode="External"/><Relationship Id="rId139" Type="http://schemas.openxmlformats.org/officeDocument/2006/relationships/hyperlink" Target="https://www.fedlex.admin.ch/eli/fga/1917/1_448_471_/fr" TargetMode="External"/><Relationship Id="rId346" Type="http://schemas.openxmlformats.org/officeDocument/2006/relationships/hyperlink" Target="https://www.amtsdruckschriften.bar.admin.ch/viewOrigDoc/30006787.pdf?ID=30006787" TargetMode="External"/><Relationship Id="rId553" Type="http://schemas.openxmlformats.org/officeDocument/2006/relationships/hyperlink" Target="https://www.fedlex.admin.ch/eli/fga/2000/1095/it" TargetMode="External"/><Relationship Id="rId760" Type="http://schemas.openxmlformats.org/officeDocument/2006/relationships/hyperlink" Target="https://www.fedlex.admin.ch/eli/fga/2021/2631/it" TargetMode="External"/><Relationship Id="rId998" Type="http://schemas.openxmlformats.org/officeDocument/2006/relationships/hyperlink" Target="https://www.fedlex.admin.ch/eli/fga/1955/1___49/it" TargetMode="External"/><Relationship Id="rId206" Type="http://schemas.openxmlformats.org/officeDocument/2006/relationships/hyperlink" Target="https://www.fedlex.admin.ch/eli/fga/1932/1___717/it" TargetMode="External"/><Relationship Id="rId413" Type="http://schemas.openxmlformats.org/officeDocument/2006/relationships/hyperlink" Target="https://www.fedlex.admin.ch/eli/fga/1991/3_1597_1570_1289/it" TargetMode="External"/><Relationship Id="rId858" Type="http://schemas.openxmlformats.org/officeDocument/2006/relationships/hyperlink" Target="https://www.fedlex.admin.ch/eli/fga/1999/1_7293_6571_6237/it" TargetMode="External"/><Relationship Id="rId1043" Type="http://schemas.openxmlformats.org/officeDocument/2006/relationships/hyperlink" Target="https://www.fedlex.admin.ch/eli/fga/1924/1___359/it" TargetMode="External"/><Relationship Id="rId620" Type="http://schemas.openxmlformats.org/officeDocument/2006/relationships/hyperlink" Target="https://www.fedlex.admin.ch/eli/fga/2005/591/it" TargetMode="External"/><Relationship Id="rId718" Type="http://schemas.openxmlformats.org/officeDocument/2006/relationships/hyperlink" Target="https://www.fedlex.admin.ch/eli/fga/2021/1494/it" TargetMode="External"/><Relationship Id="rId925" Type="http://schemas.openxmlformats.org/officeDocument/2006/relationships/hyperlink" Target="https://www.fedlex.admin.ch/eli/fga/1977/3_837_868_847/it" TargetMode="External"/><Relationship Id="rId54" Type="http://schemas.openxmlformats.org/officeDocument/2006/relationships/hyperlink" Target="https://www.fedlex.admin.ch/eli/fga/1880/4__471_/fr" TargetMode="External"/><Relationship Id="rId270" Type="http://schemas.openxmlformats.org/officeDocument/2006/relationships/hyperlink" Target="https://www.fedlex.admin.ch/eli/fga/1950/1_737_700_187/it" TargetMode="External"/><Relationship Id="rId130" Type="http://schemas.openxmlformats.org/officeDocument/2006/relationships/hyperlink" Target="https://www.fedlex.admin.ch/eli/fga/1908/2_775_852_/fr" TargetMode="External"/><Relationship Id="rId368" Type="http://schemas.openxmlformats.org/officeDocument/2006/relationships/hyperlink" Target="https://www.fedlex.admin.ch/eli/fga/1976/3_645_660_673/it" TargetMode="External"/><Relationship Id="rId575" Type="http://schemas.openxmlformats.org/officeDocument/2006/relationships/hyperlink" Target="https://www.fedlex.admin.ch/eli/fga/1997/2_564_529_460/it" TargetMode="External"/><Relationship Id="rId782" Type="http://schemas.openxmlformats.org/officeDocument/2006/relationships/hyperlink" Target="https://www.fedlex.admin.ch/eli/fga/2017/748/it" TargetMode="External"/><Relationship Id="rId228" Type="http://schemas.openxmlformats.org/officeDocument/2006/relationships/hyperlink" Target="https://www.fedlex.admin.ch/eli/fga/1986/1_45_46_46/it" TargetMode="External"/><Relationship Id="rId435" Type="http://schemas.openxmlformats.org/officeDocument/2006/relationships/hyperlink" Target="https://www.fedlex.admin.ch/eli/fga/1993/2_894_867_806/it" TargetMode="External"/><Relationship Id="rId642" Type="http://schemas.openxmlformats.org/officeDocument/2006/relationships/hyperlink" Target="https://www.fedlex.admin.ch/eli/fga/2010/350/it" TargetMode="External"/><Relationship Id="rId1065" Type="http://schemas.openxmlformats.org/officeDocument/2006/relationships/hyperlink" Target="https://www.fedlex.admin.ch/eli/fga/1993/4_262_275_203/it" TargetMode="External"/><Relationship Id="rId502" Type="http://schemas.openxmlformats.org/officeDocument/2006/relationships/hyperlink" Target="https://www.fedlex.admin.ch/eli/fga/1988/3_762_724_668/it" TargetMode="External"/><Relationship Id="rId947" Type="http://schemas.openxmlformats.org/officeDocument/2006/relationships/hyperlink" Target="https://www.fedlex.admin.ch/eli/fga/1974/2___1329/it" TargetMode="External"/><Relationship Id="rId76" Type="http://schemas.openxmlformats.org/officeDocument/2006/relationships/hyperlink" Target="https://www.fedlex.admin.ch/eli/fga/1875/3_299_312_/fr" TargetMode="External"/><Relationship Id="rId807" Type="http://schemas.openxmlformats.org/officeDocument/2006/relationships/hyperlink" Target="https://www.fedlex.admin.ch/eli/fga/2014/2047/it" TargetMode="External"/><Relationship Id="rId292" Type="http://schemas.openxmlformats.org/officeDocument/2006/relationships/hyperlink" Target="https://www.fedlex.admin.ch/eli/fga/1956/1_828_833_285/it" TargetMode="External"/><Relationship Id="rId597" Type="http://schemas.openxmlformats.org/officeDocument/2006/relationships/hyperlink" Target="https://www.fedlex.admin.ch/eli/fga/2001/556/i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V722"/>
  <sheetViews>
    <sheetView tabSelected="1" zoomScaleNormal="100" zoomScaleSheetLayoutView="82" workbookViewId="0">
      <pane xSplit="2" ySplit="3" topLeftCell="C698" activePane="bottomRight" state="frozen"/>
      <selection activeCell="D1" sqref="D1"/>
      <selection pane="topRight" activeCell="F1" sqref="F1"/>
      <selection pane="bottomLeft" activeCell="D5" sqref="D5"/>
      <selection pane="bottomRight" activeCell="A704" sqref="A704:A709"/>
    </sheetView>
  </sheetViews>
  <sheetFormatPr defaultColWidth="9.140625" defaultRowHeight="12.75" x14ac:dyDescent="0.2"/>
  <cols>
    <col min="1" max="1" width="5.85546875" style="1" customWidth="1"/>
    <col min="2" max="2" width="10.7109375" style="1" customWidth="1"/>
    <col min="3" max="3" width="48.85546875" style="1" customWidth="1"/>
    <col min="4" max="4" width="13.7109375" style="1" customWidth="1"/>
    <col min="5" max="5" width="12.42578125" style="1" customWidth="1"/>
    <col min="6" max="17" width="8.5703125" style="1" customWidth="1"/>
    <col min="18" max="19" width="13.42578125" style="1" customWidth="1"/>
    <col min="20" max="21" width="4.42578125" style="1" customWidth="1"/>
    <col min="22" max="22" width="23.5703125" style="1" customWidth="1"/>
    <col min="23" max="16384" width="9.140625" style="1"/>
  </cols>
  <sheetData>
    <row r="1" spans="1:22" ht="27.75" x14ac:dyDescent="0.2">
      <c r="A1" s="28" t="s">
        <v>1402</v>
      </c>
      <c r="B1" s="28"/>
      <c r="C1" s="28"/>
      <c r="D1" s="28"/>
      <c r="E1" s="28"/>
      <c r="F1" s="28"/>
      <c r="G1" s="28"/>
      <c r="H1" s="28"/>
      <c r="I1" s="28"/>
      <c r="J1" s="28"/>
      <c r="K1" s="28"/>
      <c r="L1" s="28"/>
      <c r="M1" s="28"/>
      <c r="N1" s="28"/>
      <c r="O1" s="28"/>
      <c r="P1" s="28"/>
      <c r="Q1" s="28"/>
      <c r="R1" s="28"/>
      <c r="S1" s="28"/>
      <c r="T1" s="28"/>
      <c r="U1" s="28"/>
      <c r="V1" s="28"/>
    </row>
    <row r="2" spans="1:22" ht="39" customHeight="1" x14ac:dyDescent="0.2">
      <c r="A2" s="29" t="s">
        <v>2155</v>
      </c>
      <c r="B2" s="29"/>
      <c r="C2" s="29"/>
      <c r="D2" s="29"/>
      <c r="E2" s="29"/>
      <c r="F2" s="29"/>
      <c r="G2" s="29"/>
      <c r="H2" s="29"/>
      <c r="I2" s="29"/>
      <c r="J2" s="29"/>
      <c r="K2" s="29"/>
      <c r="L2" s="29"/>
      <c r="M2" s="29"/>
      <c r="N2" s="29"/>
      <c r="O2" s="29"/>
      <c r="P2" s="29"/>
      <c r="Q2" s="29"/>
      <c r="R2" s="29"/>
      <c r="S2" s="29"/>
      <c r="T2" s="29"/>
      <c r="U2" s="29"/>
      <c r="V2" s="29"/>
    </row>
    <row r="3" spans="1:22" ht="66.75" x14ac:dyDescent="0.2">
      <c r="A3" s="6" t="s">
        <v>10</v>
      </c>
      <c r="B3" s="6" t="s">
        <v>0</v>
      </c>
      <c r="C3" s="6" t="s">
        <v>1</v>
      </c>
      <c r="D3" s="6" t="s">
        <v>2062</v>
      </c>
      <c r="E3" s="6" t="s">
        <v>14</v>
      </c>
      <c r="F3" s="6" t="s">
        <v>2</v>
      </c>
      <c r="G3" s="6" t="s">
        <v>2063</v>
      </c>
      <c r="H3" s="6" t="s">
        <v>3</v>
      </c>
      <c r="I3" s="6" t="s">
        <v>17</v>
      </c>
      <c r="J3" s="6" t="s">
        <v>4</v>
      </c>
      <c r="K3" s="6" t="s">
        <v>1427</v>
      </c>
      <c r="L3" s="6" t="s">
        <v>5</v>
      </c>
      <c r="M3" s="6" t="s">
        <v>1403</v>
      </c>
      <c r="N3" s="6" t="s">
        <v>1404</v>
      </c>
      <c r="O3" s="6" t="s">
        <v>16</v>
      </c>
      <c r="P3" s="6" t="s">
        <v>7</v>
      </c>
      <c r="Q3" s="6" t="s">
        <v>6</v>
      </c>
      <c r="R3" s="6" t="s">
        <v>2064</v>
      </c>
      <c r="S3" s="6" t="s">
        <v>2065</v>
      </c>
      <c r="T3" s="11" t="s">
        <v>2067</v>
      </c>
      <c r="U3" s="11" t="s">
        <v>2066</v>
      </c>
      <c r="V3" s="6" t="s">
        <v>2100</v>
      </c>
    </row>
    <row r="4" spans="1:22" ht="409.5" x14ac:dyDescent="0.2">
      <c r="A4" s="2">
        <v>1</v>
      </c>
      <c r="B4" s="16" t="s">
        <v>1733</v>
      </c>
      <c r="C4" s="8" t="s">
        <v>115</v>
      </c>
      <c r="D4" s="12" t="s">
        <v>114</v>
      </c>
      <c r="E4" s="8" t="s">
        <v>12</v>
      </c>
      <c r="F4" s="9" t="s">
        <v>2091</v>
      </c>
      <c r="G4" s="9"/>
      <c r="H4" s="9">
        <v>6102</v>
      </c>
      <c r="I4" s="10">
        <f>H4/20000</f>
        <v>0.30509999999999998</v>
      </c>
      <c r="J4" s="9"/>
      <c r="K4" s="9"/>
      <c r="L4" s="9"/>
      <c r="M4" s="9">
        <v>1632</v>
      </c>
      <c r="N4" s="9">
        <v>4266</v>
      </c>
      <c r="O4" s="9"/>
      <c r="P4" s="9"/>
      <c r="Q4" s="9"/>
      <c r="R4" s="3" t="s">
        <v>1898</v>
      </c>
      <c r="S4" s="12" t="s">
        <v>1734</v>
      </c>
      <c r="T4" s="5"/>
      <c r="U4" s="5"/>
      <c r="V4" s="3" t="s">
        <v>2099</v>
      </c>
    </row>
    <row r="5" spans="1:22" ht="63.75" x14ac:dyDescent="0.2">
      <c r="A5" s="2">
        <v>2</v>
      </c>
      <c r="B5" s="17" t="s">
        <v>23</v>
      </c>
      <c r="C5" s="8" t="s">
        <v>222</v>
      </c>
      <c r="D5" s="12" t="s">
        <v>113</v>
      </c>
      <c r="E5" s="8" t="s">
        <v>12</v>
      </c>
      <c r="F5" s="9"/>
      <c r="G5" s="9"/>
      <c r="H5" s="9"/>
      <c r="I5" s="10"/>
      <c r="J5" s="9"/>
      <c r="K5" s="9"/>
      <c r="L5" s="9">
        <f t="shared" ref="L5:L35" si="0">M5+N5</f>
        <v>7734</v>
      </c>
      <c r="M5" s="9">
        <v>6854</v>
      </c>
      <c r="N5" s="9">
        <v>880</v>
      </c>
      <c r="O5" s="9"/>
      <c r="P5" s="9"/>
      <c r="Q5" s="9"/>
      <c r="R5" s="3"/>
      <c r="S5" s="12" t="s">
        <v>1702</v>
      </c>
      <c r="T5" s="5"/>
      <c r="U5" s="5"/>
      <c r="V5" s="3" t="s">
        <v>2076</v>
      </c>
    </row>
    <row r="6" spans="1:22" ht="63.75" x14ac:dyDescent="0.2">
      <c r="A6" s="2">
        <v>3</v>
      </c>
      <c r="B6" s="17" t="s">
        <v>23</v>
      </c>
      <c r="C6" s="8" t="s">
        <v>223</v>
      </c>
      <c r="D6" s="12" t="s">
        <v>113</v>
      </c>
      <c r="E6" s="8" t="s">
        <v>12</v>
      </c>
      <c r="F6" s="9"/>
      <c r="G6" s="9"/>
      <c r="H6" s="9"/>
      <c r="I6" s="10"/>
      <c r="J6" s="9"/>
      <c r="K6" s="9"/>
      <c r="L6" s="9">
        <f t="shared" si="0"/>
        <v>7804</v>
      </c>
      <c r="M6" s="9">
        <v>6595</v>
      </c>
      <c r="N6" s="9">
        <v>1209</v>
      </c>
      <c r="O6" s="9"/>
      <c r="P6" s="9"/>
      <c r="Q6" s="9"/>
      <c r="R6" s="3"/>
      <c r="S6" s="12" t="s">
        <v>1702</v>
      </c>
      <c r="T6" s="5"/>
      <c r="U6" s="5"/>
      <c r="V6" s="3" t="s">
        <v>2076</v>
      </c>
    </row>
    <row r="7" spans="1:22" ht="63.75" x14ac:dyDescent="0.2">
      <c r="A7" s="2">
        <v>4</v>
      </c>
      <c r="B7" s="17" t="s">
        <v>23</v>
      </c>
      <c r="C7" s="8" t="s">
        <v>224</v>
      </c>
      <c r="D7" s="12" t="s">
        <v>113</v>
      </c>
      <c r="E7" s="8" t="s">
        <v>12</v>
      </c>
      <c r="F7" s="9"/>
      <c r="G7" s="9"/>
      <c r="H7" s="9"/>
      <c r="I7" s="10"/>
      <c r="J7" s="9"/>
      <c r="K7" s="9"/>
      <c r="L7" s="9">
        <f t="shared" si="0"/>
        <v>7712</v>
      </c>
      <c r="M7" s="9">
        <v>4889</v>
      </c>
      <c r="N7" s="9">
        <v>2823</v>
      </c>
      <c r="O7" s="9"/>
      <c r="P7" s="9"/>
      <c r="Q7" s="9"/>
      <c r="R7" s="3"/>
      <c r="S7" s="12" t="s">
        <v>1702</v>
      </c>
      <c r="T7" s="5"/>
      <c r="U7" s="5"/>
      <c r="V7" s="3" t="s">
        <v>2076</v>
      </c>
    </row>
    <row r="8" spans="1:22" ht="63.75" x14ac:dyDescent="0.2">
      <c r="A8" s="2">
        <v>5</v>
      </c>
      <c r="B8" s="17" t="s">
        <v>23</v>
      </c>
      <c r="C8" s="8" t="s">
        <v>225</v>
      </c>
      <c r="D8" s="12" t="s">
        <v>113</v>
      </c>
      <c r="E8" s="8" t="s">
        <v>12</v>
      </c>
      <c r="F8" s="9"/>
      <c r="G8" s="9"/>
      <c r="H8" s="9"/>
      <c r="I8" s="10"/>
      <c r="J8" s="9"/>
      <c r="K8" s="9"/>
      <c r="L8" s="9">
        <f t="shared" si="0"/>
        <v>7775</v>
      </c>
      <c r="M8" s="9">
        <v>4612</v>
      </c>
      <c r="N8" s="9">
        <v>3163</v>
      </c>
      <c r="O8" s="9"/>
      <c r="P8" s="9"/>
      <c r="Q8" s="9"/>
      <c r="R8" s="3"/>
      <c r="S8" s="12" t="s">
        <v>1702</v>
      </c>
      <c r="T8" s="5"/>
      <c r="U8" s="5"/>
      <c r="V8" s="3" t="s">
        <v>2076</v>
      </c>
    </row>
    <row r="9" spans="1:22" ht="63.75" x14ac:dyDescent="0.2">
      <c r="A9" s="2">
        <v>6</v>
      </c>
      <c r="B9" s="17" t="s">
        <v>23</v>
      </c>
      <c r="C9" s="8" t="s">
        <v>226</v>
      </c>
      <c r="D9" s="12" t="s">
        <v>113</v>
      </c>
      <c r="E9" s="8" t="s">
        <v>12</v>
      </c>
      <c r="F9" s="9"/>
      <c r="G9" s="9"/>
      <c r="H9" s="9"/>
      <c r="I9" s="10"/>
      <c r="J9" s="9"/>
      <c r="K9" s="9"/>
      <c r="L9" s="9">
        <f t="shared" si="0"/>
        <v>7742</v>
      </c>
      <c r="M9" s="9">
        <v>6458</v>
      </c>
      <c r="N9" s="9">
        <v>1284</v>
      </c>
      <c r="O9" s="9"/>
      <c r="P9" s="9"/>
      <c r="Q9" s="9"/>
      <c r="R9" s="3"/>
      <c r="S9" s="12" t="s">
        <v>1702</v>
      </c>
      <c r="T9" s="5"/>
      <c r="U9" s="5"/>
      <c r="V9" s="3" t="s">
        <v>2076</v>
      </c>
    </row>
    <row r="10" spans="1:22" ht="63.75" x14ac:dyDescent="0.2">
      <c r="A10" s="2">
        <v>7</v>
      </c>
      <c r="B10" s="17" t="s">
        <v>23</v>
      </c>
      <c r="C10" s="8" t="s">
        <v>227</v>
      </c>
      <c r="D10" s="12" t="s">
        <v>113</v>
      </c>
      <c r="E10" s="8" t="s">
        <v>12</v>
      </c>
      <c r="F10" s="9"/>
      <c r="G10" s="9"/>
      <c r="H10" s="9"/>
      <c r="I10" s="10"/>
      <c r="J10" s="9"/>
      <c r="K10" s="9"/>
      <c r="L10" s="9">
        <f t="shared" si="0"/>
        <v>7772</v>
      </c>
      <c r="M10" s="9">
        <v>6019</v>
      </c>
      <c r="N10" s="9">
        <v>1753</v>
      </c>
      <c r="O10" s="9"/>
      <c r="P10" s="9"/>
      <c r="Q10" s="9"/>
      <c r="R10" s="3"/>
      <c r="S10" s="12" t="s">
        <v>1702</v>
      </c>
      <c r="T10" s="5"/>
      <c r="U10" s="5"/>
      <c r="V10" s="3" t="s">
        <v>2076</v>
      </c>
    </row>
    <row r="11" spans="1:22" ht="63.75" x14ac:dyDescent="0.2">
      <c r="A11" s="2">
        <v>8</v>
      </c>
      <c r="B11" s="17" t="s">
        <v>23</v>
      </c>
      <c r="C11" s="8" t="s">
        <v>228</v>
      </c>
      <c r="D11" s="12" t="s">
        <v>113</v>
      </c>
      <c r="E11" s="8" t="s">
        <v>12</v>
      </c>
      <c r="F11" s="9"/>
      <c r="G11" s="9"/>
      <c r="H11" s="9"/>
      <c r="I11" s="10"/>
      <c r="J11" s="9"/>
      <c r="K11" s="9"/>
      <c r="L11" s="9">
        <f t="shared" si="0"/>
        <v>7744</v>
      </c>
      <c r="M11" s="9">
        <v>4837</v>
      </c>
      <c r="N11" s="9">
        <v>2907</v>
      </c>
      <c r="O11" s="9"/>
      <c r="P11" s="9"/>
      <c r="Q11" s="9"/>
      <c r="R11" s="3"/>
      <c r="S11" s="12" t="s">
        <v>1702</v>
      </c>
      <c r="T11" s="5"/>
      <c r="U11" s="5"/>
      <c r="V11" s="3" t="s">
        <v>2076</v>
      </c>
    </row>
    <row r="12" spans="1:22" ht="63.75" x14ac:dyDescent="0.2">
      <c r="A12" s="2">
        <v>9</v>
      </c>
      <c r="B12" s="17" t="s">
        <v>23</v>
      </c>
      <c r="C12" s="8" t="s">
        <v>229</v>
      </c>
      <c r="D12" s="12" t="s">
        <v>113</v>
      </c>
      <c r="E12" s="8" t="s">
        <v>12</v>
      </c>
      <c r="F12" s="9"/>
      <c r="G12" s="9"/>
      <c r="H12" s="9"/>
      <c r="I12" s="10"/>
      <c r="J12" s="9"/>
      <c r="K12" s="9"/>
      <c r="L12" s="9">
        <f t="shared" si="0"/>
        <v>7730</v>
      </c>
      <c r="M12" s="9">
        <v>6064</v>
      </c>
      <c r="N12" s="9">
        <v>1666</v>
      </c>
      <c r="O12" s="9"/>
      <c r="P12" s="9"/>
      <c r="Q12" s="9"/>
      <c r="R12" s="3"/>
      <c r="S12" s="12" t="s">
        <v>1702</v>
      </c>
      <c r="T12" s="5"/>
      <c r="U12" s="5"/>
      <c r="V12" s="3" t="s">
        <v>2076</v>
      </c>
    </row>
    <row r="13" spans="1:22" ht="63.75" x14ac:dyDescent="0.2">
      <c r="A13" s="2">
        <v>10</v>
      </c>
      <c r="B13" s="17" t="s">
        <v>23</v>
      </c>
      <c r="C13" s="8" t="s">
        <v>230</v>
      </c>
      <c r="D13" s="12" t="s">
        <v>113</v>
      </c>
      <c r="E13" s="8" t="s">
        <v>12</v>
      </c>
      <c r="F13" s="9"/>
      <c r="G13" s="9"/>
      <c r="H13" s="9"/>
      <c r="I13" s="10"/>
      <c r="J13" s="9"/>
      <c r="K13" s="9"/>
      <c r="L13" s="9">
        <f t="shared" si="0"/>
        <v>7738</v>
      </c>
      <c r="M13" s="9">
        <v>5174</v>
      </c>
      <c r="N13" s="9">
        <v>2564</v>
      </c>
      <c r="O13" s="9"/>
      <c r="P13" s="9"/>
      <c r="Q13" s="9"/>
      <c r="R13" s="3"/>
      <c r="S13" s="12" t="s">
        <v>1702</v>
      </c>
      <c r="T13" s="5"/>
      <c r="U13" s="5"/>
      <c r="V13" s="3" t="s">
        <v>2076</v>
      </c>
    </row>
    <row r="14" spans="1:22" ht="89.25" x14ac:dyDescent="0.2">
      <c r="A14" s="2">
        <v>11</v>
      </c>
      <c r="B14" s="17" t="s">
        <v>24</v>
      </c>
      <c r="C14" s="8" t="s">
        <v>112</v>
      </c>
      <c r="D14" s="3"/>
      <c r="E14" s="8" t="s">
        <v>12</v>
      </c>
      <c r="F14" s="9">
        <v>36731</v>
      </c>
      <c r="G14" s="9"/>
      <c r="H14" s="9">
        <v>12773</v>
      </c>
      <c r="I14" s="10">
        <f t="shared" ref="I14:I67" si="1">H14/F14</f>
        <v>0.34774441207699219</v>
      </c>
      <c r="J14" s="9"/>
      <c r="K14" s="9"/>
      <c r="L14" s="9">
        <f t="shared" si="0"/>
        <v>12773</v>
      </c>
      <c r="M14" s="9">
        <v>5871</v>
      </c>
      <c r="N14" s="9">
        <v>6902</v>
      </c>
      <c r="O14" s="9"/>
      <c r="P14" s="9"/>
      <c r="Q14" s="9"/>
      <c r="R14" s="3" t="s">
        <v>1899</v>
      </c>
      <c r="S14" s="12" t="s">
        <v>1703</v>
      </c>
      <c r="T14" s="5"/>
      <c r="U14" s="5"/>
      <c r="V14" s="3" t="s">
        <v>2077</v>
      </c>
    </row>
    <row r="15" spans="1:22" ht="63.75" x14ac:dyDescent="0.2">
      <c r="A15" s="2">
        <v>12</v>
      </c>
      <c r="B15" s="17" t="s">
        <v>25</v>
      </c>
      <c r="C15" s="8" t="s">
        <v>111</v>
      </c>
      <c r="D15" s="3"/>
      <c r="E15" s="8" t="s">
        <v>12</v>
      </c>
      <c r="F15" s="9"/>
      <c r="G15" s="9"/>
      <c r="H15" s="9"/>
      <c r="I15" s="10"/>
      <c r="J15" s="9"/>
      <c r="K15" s="9"/>
      <c r="L15" s="9">
        <f t="shared" si="0"/>
        <v>18752</v>
      </c>
      <c r="M15" s="9">
        <v>6245</v>
      </c>
      <c r="N15" s="9">
        <v>12507</v>
      </c>
      <c r="O15" s="9"/>
      <c r="P15" s="9"/>
      <c r="Q15" s="9"/>
      <c r="R15" s="3" t="s">
        <v>1900</v>
      </c>
      <c r="S15" s="12" t="s">
        <v>1704</v>
      </c>
      <c r="T15" s="5"/>
      <c r="U15" s="5"/>
      <c r="V15" s="3" t="s">
        <v>2078</v>
      </c>
    </row>
    <row r="16" spans="1:22" ht="25.5" x14ac:dyDescent="0.2">
      <c r="A16" s="2">
        <v>13</v>
      </c>
      <c r="B16" s="17" t="s">
        <v>26</v>
      </c>
      <c r="C16" s="8" t="s">
        <v>231</v>
      </c>
      <c r="D16" s="12" t="s">
        <v>109</v>
      </c>
      <c r="E16" s="8" t="s">
        <v>11</v>
      </c>
      <c r="F16" s="9"/>
      <c r="G16" s="9"/>
      <c r="H16" s="9"/>
      <c r="I16" s="10"/>
      <c r="J16" s="9"/>
      <c r="K16" s="9"/>
      <c r="L16" s="9">
        <f t="shared" si="0"/>
        <v>14062</v>
      </c>
      <c r="M16" s="9">
        <v>4871</v>
      </c>
      <c r="N16" s="9">
        <v>9191</v>
      </c>
      <c r="O16" s="9"/>
      <c r="P16" s="9"/>
      <c r="Q16" s="9"/>
      <c r="R16" s="3"/>
      <c r="S16" s="12" t="s">
        <v>1705</v>
      </c>
      <c r="T16" s="5"/>
      <c r="U16" s="5"/>
      <c r="V16" s="3"/>
    </row>
    <row r="17" spans="1:22" ht="25.5" x14ac:dyDescent="0.2">
      <c r="A17" s="2">
        <v>14</v>
      </c>
      <c r="B17" s="17" t="s">
        <v>26</v>
      </c>
      <c r="C17" s="8" t="s">
        <v>232</v>
      </c>
      <c r="D17" s="12" t="s">
        <v>110</v>
      </c>
      <c r="E17" s="8" t="s">
        <v>11</v>
      </c>
      <c r="F17" s="9"/>
      <c r="G17" s="9"/>
      <c r="H17" s="9"/>
      <c r="I17" s="10"/>
      <c r="J17" s="9"/>
      <c r="K17" s="9"/>
      <c r="L17" s="9">
        <f t="shared" si="0"/>
        <v>13785</v>
      </c>
      <c r="M17" s="9">
        <v>4767</v>
      </c>
      <c r="N17" s="9">
        <v>9018</v>
      </c>
      <c r="O17" s="9"/>
      <c r="P17" s="9"/>
      <c r="Q17" s="9"/>
      <c r="R17" s="3"/>
      <c r="S17" s="12" t="s">
        <v>1705</v>
      </c>
      <c r="T17" s="5"/>
      <c r="U17" s="5"/>
      <c r="V17" s="3"/>
    </row>
    <row r="18" spans="1:22" ht="25.5" x14ac:dyDescent="0.2">
      <c r="A18" s="2">
        <v>15</v>
      </c>
      <c r="B18" s="17" t="s">
        <v>27</v>
      </c>
      <c r="C18" s="8" t="s">
        <v>233</v>
      </c>
      <c r="D18" s="12" t="s">
        <v>103</v>
      </c>
      <c r="E18" s="8" t="s">
        <v>11</v>
      </c>
      <c r="F18" s="9"/>
      <c r="G18" s="9"/>
      <c r="H18" s="9"/>
      <c r="I18" s="10"/>
      <c r="J18" s="9"/>
      <c r="K18" s="9"/>
      <c r="L18" s="9">
        <f t="shared" si="0"/>
        <v>12088</v>
      </c>
      <c r="M18" s="9">
        <v>4063</v>
      </c>
      <c r="N18" s="9">
        <v>8025</v>
      </c>
      <c r="O18" s="9"/>
      <c r="P18" s="9"/>
      <c r="Q18" s="9"/>
      <c r="R18" s="3"/>
      <c r="S18" s="12" t="s">
        <v>1706</v>
      </c>
      <c r="T18" s="5"/>
      <c r="U18" s="5"/>
      <c r="V18" s="3"/>
    </row>
    <row r="19" spans="1:22" ht="25.5" x14ac:dyDescent="0.2">
      <c r="A19" s="2">
        <v>16</v>
      </c>
      <c r="B19" s="17" t="s">
        <v>28</v>
      </c>
      <c r="C19" s="8" t="s">
        <v>234</v>
      </c>
      <c r="D19" s="12" t="s">
        <v>104</v>
      </c>
      <c r="E19" s="8" t="s">
        <v>11</v>
      </c>
      <c r="F19" s="9"/>
      <c r="G19" s="9"/>
      <c r="H19" s="9"/>
      <c r="I19" s="10"/>
      <c r="J19" s="9"/>
      <c r="K19" s="9"/>
      <c r="L19" s="9">
        <f t="shared" si="0"/>
        <v>12042</v>
      </c>
      <c r="M19" s="9">
        <v>2208</v>
      </c>
      <c r="N19" s="9">
        <v>9834</v>
      </c>
      <c r="O19" s="9"/>
      <c r="P19" s="9"/>
      <c r="Q19" s="9"/>
      <c r="R19" s="3"/>
      <c r="S19" s="12" t="s">
        <v>1707</v>
      </c>
      <c r="T19" s="5"/>
      <c r="U19" s="5"/>
      <c r="V19" s="3"/>
    </row>
    <row r="20" spans="1:22" ht="25.5" x14ac:dyDescent="0.2">
      <c r="A20" s="2">
        <v>17</v>
      </c>
      <c r="B20" s="17" t="s">
        <v>29</v>
      </c>
      <c r="C20" s="8" t="s">
        <v>235</v>
      </c>
      <c r="D20" s="12" t="s">
        <v>100</v>
      </c>
      <c r="E20" s="8" t="s">
        <v>11</v>
      </c>
      <c r="F20" s="9"/>
      <c r="G20" s="9"/>
      <c r="H20" s="9"/>
      <c r="I20" s="10"/>
      <c r="J20" s="9"/>
      <c r="K20" s="9"/>
      <c r="L20" s="9">
        <f t="shared" si="0"/>
        <v>11197</v>
      </c>
      <c r="M20" s="9">
        <v>2310</v>
      </c>
      <c r="N20" s="9">
        <v>8887</v>
      </c>
      <c r="O20" s="9"/>
      <c r="P20" s="9"/>
      <c r="Q20" s="9"/>
      <c r="R20" s="3"/>
      <c r="S20" s="12" t="s">
        <v>1708</v>
      </c>
      <c r="T20" s="5"/>
      <c r="U20" s="5"/>
      <c r="V20" s="3"/>
    </row>
    <row r="21" spans="1:22" ht="25.5" x14ac:dyDescent="0.2">
      <c r="A21" s="2">
        <v>18</v>
      </c>
      <c r="B21" s="17" t="s">
        <v>29</v>
      </c>
      <c r="C21" s="8" t="s">
        <v>236</v>
      </c>
      <c r="D21" s="12" t="s">
        <v>101</v>
      </c>
      <c r="E21" s="8" t="s">
        <v>11</v>
      </c>
      <c r="F21" s="9"/>
      <c r="G21" s="9"/>
      <c r="H21" s="9"/>
      <c r="I21" s="10"/>
      <c r="J21" s="9"/>
      <c r="K21" s="9"/>
      <c r="L21" s="9">
        <f t="shared" si="0"/>
        <v>11327</v>
      </c>
      <c r="M21" s="9">
        <v>1779</v>
      </c>
      <c r="N21" s="9">
        <v>9548</v>
      </c>
      <c r="O21" s="9"/>
      <c r="P21" s="9"/>
      <c r="Q21" s="9"/>
      <c r="R21" s="3"/>
      <c r="S21" s="12" t="s">
        <v>1708</v>
      </c>
      <c r="T21" s="5"/>
      <c r="U21" s="5"/>
      <c r="V21" s="3"/>
    </row>
    <row r="22" spans="1:22" ht="25.5" x14ac:dyDescent="0.2">
      <c r="A22" s="2">
        <v>19</v>
      </c>
      <c r="B22" s="17" t="s">
        <v>29</v>
      </c>
      <c r="C22" s="8" t="s">
        <v>237</v>
      </c>
      <c r="D22" s="12" t="s">
        <v>102</v>
      </c>
      <c r="E22" s="8" t="s">
        <v>11</v>
      </c>
      <c r="F22" s="9"/>
      <c r="G22" s="9"/>
      <c r="H22" s="9"/>
      <c r="I22" s="10"/>
      <c r="J22" s="9"/>
      <c r="K22" s="9"/>
      <c r="L22" s="9">
        <f t="shared" si="0"/>
        <v>11139</v>
      </c>
      <c r="M22" s="9">
        <v>1490</v>
      </c>
      <c r="N22" s="9">
        <v>9649</v>
      </c>
      <c r="O22" s="9"/>
      <c r="P22" s="9"/>
      <c r="Q22" s="9"/>
      <c r="R22" s="3"/>
      <c r="S22" s="12" t="s">
        <v>1708</v>
      </c>
      <c r="T22" s="5"/>
      <c r="U22" s="5"/>
      <c r="V22" s="3"/>
    </row>
    <row r="23" spans="1:22" ht="25.5" x14ac:dyDescent="0.2">
      <c r="A23" s="2">
        <v>20</v>
      </c>
      <c r="B23" s="17" t="s">
        <v>30</v>
      </c>
      <c r="C23" s="8" t="s">
        <v>238</v>
      </c>
      <c r="D23" s="12" t="s">
        <v>98</v>
      </c>
      <c r="E23" s="8" t="s">
        <v>11</v>
      </c>
      <c r="F23" s="9">
        <v>35000</v>
      </c>
      <c r="G23" s="9"/>
      <c r="H23" s="9"/>
      <c r="I23" s="10"/>
      <c r="J23" s="9"/>
      <c r="K23" s="9"/>
      <c r="L23" s="9">
        <f t="shared" si="0"/>
        <v>18202</v>
      </c>
      <c r="M23" s="9">
        <v>16002</v>
      </c>
      <c r="N23" s="9">
        <v>2200</v>
      </c>
      <c r="O23" s="9"/>
      <c r="P23" s="9"/>
      <c r="Q23" s="9"/>
      <c r="R23" s="3" t="s">
        <v>1901</v>
      </c>
      <c r="S23" s="12" t="s">
        <v>1709</v>
      </c>
      <c r="T23" s="5"/>
      <c r="U23" s="5"/>
      <c r="V23" s="3"/>
    </row>
    <row r="24" spans="1:22" ht="63.75" x14ac:dyDescent="0.2">
      <c r="A24" s="2">
        <v>21</v>
      </c>
      <c r="B24" s="17" t="s">
        <v>31</v>
      </c>
      <c r="C24" s="8" t="s">
        <v>239</v>
      </c>
      <c r="D24" s="12" t="s">
        <v>99</v>
      </c>
      <c r="E24" s="8" t="s">
        <v>12</v>
      </c>
      <c r="F24" s="9">
        <v>35000</v>
      </c>
      <c r="G24" s="9"/>
      <c r="H24" s="9"/>
      <c r="I24" s="10"/>
      <c r="J24" s="9"/>
      <c r="K24" s="9">
        <v>102</v>
      </c>
      <c r="L24" s="9">
        <f t="shared" si="0"/>
        <v>13479</v>
      </c>
      <c r="M24" s="9">
        <v>5423</v>
      </c>
      <c r="N24" s="9">
        <v>8056</v>
      </c>
      <c r="O24" s="9"/>
      <c r="P24" s="9"/>
      <c r="Q24" s="9"/>
      <c r="R24" s="3" t="s">
        <v>1928</v>
      </c>
      <c r="S24" s="12" t="s">
        <v>1710</v>
      </c>
      <c r="T24" s="5"/>
      <c r="U24" s="5"/>
      <c r="V24" s="3" t="s">
        <v>2075</v>
      </c>
    </row>
    <row r="25" spans="1:22" ht="51" x14ac:dyDescent="0.2">
      <c r="A25" s="2">
        <v>22</v>
      </c>
      <c r="B25" s="17" t="s">
        <v>32</v>
      </c>
      <c r="C25" s="8" t="s">
        <v>240</v>
      </c>
      <c r="D25" s="12" t="s">
        <v>96</v>
      </c>
      <c r="E25" s="8" t="s">
        <v>97</v>
      </c>
      <c r="F25" s="9">
        <v>40535</v>
      </c>
      <c r="G25" s="9"/>
      <c r="H25" s="9">
        <v>13641</v>
      </c>
      <c r="I25" s="10">
        <f t="shared" si="1"/>
        <v>0.33652399161218699</v>
      </c>
      <c r="J25" s="9"/>
      <c r="K25" s="9">
        <v>156</v>
      </c>
      <c r="L25" s="9">
        <f t="shared" si="0"/>
        <v>13482</v>
      </c>
      <c r="M25" s="9">
        <v>4729</v>
      </c>
      <c r="N25" s="9">
        <v>8753</v>
      </c>
      <c r="O25" s="9"/>
      <c r="P25" s="9"/>
      <c r="Q25" s="9"/>
      <c r="R25" s="3" t="s">
        <v>1927</v>
      </c>
      <c r="S25" s="12" t="s">
        <v>1711</v>
      </c>
      <c r="T25" s="5"/>
      <c r="U25" s="5"/>
      <c r="V25" s="3"/>
    </row>
    <row r="26" spans="1:22" ht="38.25" x14ac:dyDescent="0.2">
      <c r="A26" s="2">
        <v>23</v>
      </c>
      <c r="B26" s="17" t="s">
        <v>33</v>
      </c>
      <c r="C26" s="8" t="s">
        <v>241</v>
      </c>
      <c r="D26" s="12" t="s">
        <v>93</v>
      </c>
      <c r="E26" s="8" t="s">
        <v>12</v>
      </c>
      <c r="F26" s="9"/>
      <c r="G26" s="9"/>
      <c r="H26" s="9"/>
      <c r="I26" s="10"/>
      <c r="J26" s="9"/>
      <c r="K26" s="9"/>
      <c r="L26" s="9">
        <f t="shared" si="0"/>
        <v>9500</v>
      </c>
      <c r="M26" s="9">
        <v>3292</v>
      </c>
      <c r="N26" s="9">
        <v>6208</v>
      </c>
      <c r="O26" s="9"/>
      <c r="P26" s="9"/>
      <c r="Q26" s="9"/>
      <c r="R26" s="3" t="s">
        <v>1902</v>
      </c>
      <c r="S26" s="12" t="s">
        <v>1712</v>
      </c>
      <c r="T26" s="5"/>
      <c r="U26" s="5"/>
      <c r="V26" s="3"/>
    </row>
    <row r="27" spans="1:22" ht="25.5" x14ac:dyDescent="0.2">
      <c r="A27" s="2">
        <v>24</v>
      </c>
      <c r="B27" s="17" t="s">
        <v>33</v>
      </c>
      <c r="C27" s="8" t="s">
        <v>242</v>
      </c>
      <c r="D27" s="12" t="s">
        <v>92</v>
      </c>
      <c r="E27" s="8" t="s">
        <v>11</v>
      </c>
      <c r="F27" s="9"/>
      <c r="G27" s="9"/>
      <c r="H27" s="9"/>
      <c r="I27" s="10"/>
      <c r="J27" s="9"/>
      <c r="K27" s="9"/>
      <c r="L27" s="9">
        <f t="shared" si="0"/>
        <v>10157</v>
      </c>
      <c r="M27" s="9">
        <v>2707</v>
      </c>
      <c r="N27" s="9">
        <v>7450</v>
      </c>
      <c r="O27" s="9"/>
      <c r="P27" s="9"/>
      <c r="Q27" s="9"/>
      <c r="R27" s="3" t="s">
        <v>1902</v>
      </c>
      <c r="S27" s="12" t="s">
        <v>1712</v>
      </c>
      <c r="T27" s="5"/>
      <c r="U27" s="5"/>
      <c r="V27" s="3"/>
    </row>
    <row r="28" spans="1:22" ht="38.25" x14ac:dyDescent="0.2">
      <c r="A28" s="2">
        <v>25</v>
      </c>
      <c r="B28" s="17" t="s">
        <v>34</v>
      </c>
      <c r="C28" s="8" t="s">
        <v>243</v>
      </c>
      <c r="D28" s="12" t="s">
        <v>91</v>
      </c>
      <c r="E28" s="8" t="s">
        <v>11</v>
      </c>
      <c r="F28" s="9"/>
      <c r="G28" s="9"/>
      <c r="H28" s="9">
        <v>19432</v>
      </c>
      <c r="I28" s="10"/>
      <c r="J28" s="9"/>
      <c r="K28" s="9">
        <v>263</v>
      </c>
      <c r="L28" s="9">
        <f t="shared" si="0"/>
        <v>19173</v>
      </c>
      <c r="M28" s="9">
        <v>6801</v>
      </c>
      <c r="N28" s="9">
        <v>12372</v>
      </c>
      <c r="O28" s="9"/>
      <c r="P28" s="9"/>
      <c r="Q28" s="9"/>
      <c r="R28" s="3" t="s">
        <v>1903</v>
      </c>
      <c r="S28" s="12" t="s">
        <v>1713</v>
      </c>
      <c r="T28" s="5"/>
      <c r="U28" s="5"/>
      <c r="V28" s="3" t="s">
        <v>1958</v>
      </c>
    </row>
    <row r="29" spans="1:22" ht="38.25" x14ac:dyDescent="0.2">
      <c r="A29" s="2">
        <v>26</v>
      </c>
      <c r="B29" s="17" t="s">
        <v>35</v>
      </c>
      <c r="C29" s="8" t="s">
        <v>244</v>
      </c>
      <c r="D29" s="12" t="s">
        <v>88</v>
      </c>
      <c r="E29" s="8" t="s">
        <v>11</v>
      </c>
      <c r="F29" s="9">
        <v>37508</v>
      </c>
      <c r="G29" s="9"/>
      <c r="H29" s="9">
        <v>15858</v>
      </c>
      <c r="I29" s="10">
        <f t="shared" si="1"/>
        <v>0.42278980484163381</v>
      </c>
      <c r="J29" s="9"/>
      <c r="K29" s="9">
        <v>204</v>
      </c>
      <c r="L29" s="9">
        <f t="shared" ref="L29:L32" si="2">H29-J29-K29</f>
        <v>15654</v>
      </c>
      <c r="M29" s="9">
        <v>5018</v>
      </c>
      <c r="N29" s="9">
        <v>10636</v>
      </c>
      <c r="O29" s="9"/>
      <c r="P29" s="9"/>
      <c r="Q29" s="9"/>
      <c r="R29" s="3" t="s">
        <v>1904</v>
      </c>
      <c r="S29" s="12" t="s">
        <v>1714</v>
      </c>
      <c r="T29" s="5"/>
      <c r="U29" s="5"/>
      <c r="V29" s="3" t="s">
        <v>1958</v>
      </c>
    </row>
    <row r="30" spans="1:22" ht="38.25" x14ac:dyDescent="0.2">
      <c r="A30" s="2">
        <v>27</v>
      </c>
      <c r="B30" s="17" t="s">
        <v>35</v>
      </c>
      <c r="C30" s="8" t="s">
        <v>245</v>
      </c>
      <c r="D30" s="12" t="s">
        <v>90</v>
      </c>
      <c r="E30" s="8" t="s">
        <v>11</v>
      </c>
      <c r="F30" s="9">
        <v>37508</v>
      </c>
      <c r="G30" s="9"/>
      <c r="H30" s="9">
        <v>15858</v>
      </c>
      <c r="I30" s="10">
        <f t="shared" si="1"/>
        <v>0.42278980484163381</v>
      </c>
      <c r="J30" s="9"/>
      <c r="K30" s="9">
        <v>406</v>
      </c>
      <c r="L30" s="9">
        <f t="shared" si="2"/>
        <v>15452</v>
      </c>
      <c r="M30" s="9">
        <v>5040</v>
      </c>
      <c r="N30" s="9">
        <v>10412</v>
      </c>
      <c r="O30" s="9"/>
      <c r="P30" s="9"/>
      <c r="Q30" s="9"/>
      <c r="R30" s="3" t="s">
        <v>1904</v>
      </c>
      <c r="S30" s="12" t="s">
        <v>1714</v>
      </c>
      <c r="T30" s="5"/>
      <c r="U30" s="5"/>
      <c r="V30" s="3" t="s">
        <v>1958</v>
      </c>
    </row>
    <row r="31" spans="1:22" ht="38.25" x14ac:dyDescent="0.2">
      <c r="A31" s="2">
        <v>28</v>
      </c>
      <c r="B31" s="17" t="s">
        <v>35</v>
      </c>
      <c r="C31" s="8" t="s">
        <v>246</v>
      </c>
      <c r="D31" s="12" t="s">
        <v>89</v>
      </c>
      <c r="E31" s="8" t="s">
        <v>11</v>
      </c>
      <c r="F31" s="9">
        <v>37508</v>
      </c>
      <c r="G31" s="9"/>
      <c r="H31" s="9">
        <v>15858</v>
      </c>
      <c r="I31" s="10">
        <f t="shared" si="1"/>
        <v>0.42278980484163381</v>
      </c>
      <c r="J31" s="9"/>
      <c r="K31" s="9">
        <v>284</v>
      </c>
      <c r="L31" s="9">
        <f t="shared" si="2"/>
        <v>15574</v>
      </c>
      <c r="M31" s="9">
        <v>5299</v>
      </c>
      <c r="N31" s="9">
        <v>10275</v>
      </c>
      <c r="O31" s="9"/>
      <c r="P31" s="9"/>
      <c r="Q31" s="9"/>
      <c r="R31" s="3" t="s">
        <v>1904</v>
      </c>
      <c r="S31" s="12" t="s">
        <v>1714</v>
      </c>
      <c r="T31" s="5"/>
      <c r="U31" s="5"/>
      <c r="V31" s="3" t="s">
        <v>1958</v>
      </c>
    </row>
    <row r="32" spans="1:22" ht="38.25" x14ac:dyDescent="0.2">
      <c r="A32" s="2">
        <v>29</v>
      </c>
      <c r="B32" s="17" t="s">
        <v>35</v>
      </c>
      <c r="C32" s="8" t="s">
        <v>247</v>
      </c>
      <c r="D32" s="12" t="s">
        <v>87</v>
      </c>
      <c r="E32" s="8" t="s">
        <v>11</v>
      </c>
      <c r="F32" s="9">
        <v>37508</v>
      </c>
      <c r="G32" s="9"/>
      <c r="H32" s="9">
        <v>15858</v>
      </c>
      <c r="I32" s="10">
        <f t="shared" si="1"/>
        <v>0.42278980484163381</v>
      </c>
      <c r="J32" s="9"/>
      <c r="K32" s="9">
        <v>431</v>
      </c>
      <c r="L32" s="9">
        <f t="shared" si="2"/>
        <v>15427</v>
      </c>
      <c r="M32" s="9">
        <v>4669</v>
      </c>
      <c r="N32" s="9">
        <v>10758</v>
      </c>
      <c r="O32" s="9"/>
      <c r="P32" s="9"/>
      <c r="Q32" s="9"/>
      <c r="R32" s="3" t="s">
        <v>1904</v>
      </c>
      <c r="S32" s="12" t="s">
        <v>1714</v>
      </c>
      <c r="T32" s="5"/>
      <c r="U32" s="5"/>
      <c r="V32" s="3" t="s">
        <v>1958</v>
      </c>
    </row>
    <row r="33" spans="1:22" ht="25.5" x14ac:dyDescent="0.2">
      <c r="A33" s="2">
        <v>30</v>
      </c>
      <c r="B33" s="17" t="s">
        <v>36</v>
      </c>
      <c r="C33" s="8" t="s">
        <v>248</v>
      </c>
      <c r="D33" s="12" t="s">
        <v>86</v>
      </c>
      <c r="E33" s="8" t="s">
        <v>12</v>
      </c>
      <c r="F33" s="9"/>
      <c r="G33" s="9"/>
      <c r="H33" s="9">
        <v>12834</v>
      </c>
      <c r="I33" s="10"/>
      <c r="J33" s="9"/>
      <c r="K33" s="9">
        <v>107</v>
      </c>
      <c r="L33" s="9">
        <f t="shared" si="0"/>
        <v>12728</v>
      </c>
      <c r="M33" s="9">
        <v>11151</v>
      </c>
      <c r="N33" s="9">
        <v>1577</v>
      </c>
      <c r="O33" s="9"/>
      <c r="P33" s="9"/>
      <c r="Q33" s="9"/>
      <c r="R33" s="3" t="s">
        <v>1950</v>
      </c>
      <c r="S33" s="12" t="s">
        <v>1715</v>
      </c>
      <c r="T33" s="5"/>
      <c r="U33" s="5"/>
      <c r="V33" s="3"/>
    </row>
    <row r="34" spans="1:22" ht="25.5" x14ac:dyDescent="0.2">
      <c r="A34" s="2">
        <v>31</v>
      </c>
      <c r="B34" s="17" t="s">
        <v>37</v>
      </c>
      <c r="C34" s="8" t="s">
        <v>249</v>
      </c>
      <c r="D34" s="12" t="s">
        <v>84</v>
      </c>
      <c r="E34" s="8" t="s">
        <v>11</v>
      </c>
      <c r="F34" s="9">
        <v>37244</v>
      </c>
      <c r="G34" s="9"/>
      <c r="H34" s="9">
        <v>13680</v>
      </c>
      <c r="I34" s="10">
        <f t="shared" si="1"/>
        <v>0.36730748576951994</v>
      </c>
      <c r="J34" s="9"/>
      <c r="K34" s="9">
        <v>91</v>
      </c>
      <c r="L34" s="9">
        <f t="shared" si="0"/>
        <v>13585</v>
      </c>
      <c r="M34" s="9">
        <v>11917</v>
      </c>
      <c r="N34" s="9">
        <v>1668</v>
      </c>
      <c r="O34" s="9"/>
      <c r="P34" s="9"/>
      <c r="Q34" s="9"/>
      <c r="R34" s="3" t="s">
        <v>1905</v>
      </c>
      <c r="S34" s="12" t="s">
        <v>1716</v>
      </c>
      <c r="T34" s="5"/>
      <c r="U34" s="5"/>
      <c r="V34" s="3"/>
    </row>
    <row r="35" spans="1:22" ht="38.25" x14ac:dyDescent="0.2">
      <c r="A35" s="2">
        <v>32</v>
      </c>
      <c r="B35" s="17" t="s">
        <v>38</v>
      </c>
      <c r="C35" s="8" t="s">
        <v>250</v>
      </c>
      <c r="D35" s="12" t="s">
        <v>83</v>
      </c>
      <c r="E35" s="8" t="s">
        <v>12</v>
      </c>
      <c r="F35" s="9">
        <v>35698</v>
      </c>
      <c r="G35" s="9"/>
      <c r="H35" s="9">
        <v>7399</v>
      </c>
      <c r="I35" s="10">
        <f t="shared" si="1"/>
        <v>0.20726651353016975</v>
      </c>
      <c r="J35" s="9"/>
      <c r="K35" s="9">
        <v>81</v>
      </c>
      <c r="L35" s="9">
        <f t="shared" si="0"/>
        <v>7318</v>
      </c>
      <c r="M35" s="9">
        <v>6607</v>
      </c>
      <c r="N35" s="9">
        <v>711</v>
      </c>
      <c r="O35" s="9"/>
      <c r="P35" s="9"/>
      <c r="Q35" s="9"/>
      <c r="R35" s="3" t="s">
        <v>1906</v>
      </c>
      <c r="S35" s="12" t="s">
        <v>1717</v>
      </c>
      <c r="T35" s="5"/>
      <c r="U35" s="5"/>
      <c r="V35" s="3"/>
    </row>
    <row r="36" spans="1:22" ht="25.5" x14ac:dyDescent="0.2">
      <c r="A36" s="2">
        <v>33</v>
      </c>
      <c r="B36" s="17" t="s">
        <v>39</v>
      </c>
      <c r="C36" s="8" t="s">
        <v>251</v>
      </c>
      <c r="D36" s="12" t="s">
        <v>85</v>
      </c>
      <c r="E36" s="8" t="s">
        <v>11</v>
      </c>
      <c r="F36" s="9">
        <v>37637</v>
      </c>
      <c r="G36" s="9"/>
      <c r="H36" s="9">
        <v>17677</v>
      </c>
      <c r="I36" s="10">
        <f t="shared" si="1"/>
        <v>0.46967080266758776</v>
      </c>
      <c r="J36" s="9">
        <v>111</v>
      </c>
      <c r="K36" s="9">
        <v>75</v>
      </c>
      <c r="L36" s="9">
        <f t="shared" ref="L36:L62" si="3">M36+N36</f>
        <v>17491</v>
      </c>
      <c r="M36" s="9">
        <v>8034</v>
      </c>
      <c r="N36" s="9">
        <v>9457</v>
      </c>
      <c r="O36" s="9"/>
      <c r="P36" s="9"/>
      <c r="Q36" s="9"/>
      <c r="R36" s="3" t="s">
        <v>1907</v>
      </c>
      <c r="S36" s="12" t="s">
        <v>1718</v>
      </c>
      <c r="T36" s="5"/>
      <c r="U36" s="5"/>
      <c r="V36" s="3"/>
    </row>
    <row r="37" spans="1:22" ht="51" x14ac:dyDescent="0.2">
      <c r="A37" s="2">
        <v>34</v>
      </c>
      <c r="B37" s="17" t="s">
        <v>40</v>
      </c>
      <c r="C37" s="8" t="s">
        <v>252</v>
      </c>
      <c r="D37" s="12" t="s">
        <v>94</v>
      </c>
      <c r="E37" s="8" t="s">
        <v>12</v>
      </c>
      <c r="F37" s="9">
        <v>37632</v>
      </c>
      <c r="G37" s="9"/>
      <c r="H37" s="9">
        <v>17628</v>
      </c>
      <c r="I37" s="10">
        <f t="shared" si="1"/>
        <v>0.46843112244897961</v>
      </c>
      <c r="J37" s="9"/>
      <c r="K37" s="9">
        <v>806</v>
      </c>
      <c r="L37" s="9">
        <f t="shared" si="3"/>
        <v>16822</v>
      </c>
      <c r="M37" s="9">
        <v>14419</v>
      </c>
      <c r="N37" s="9">
        <v>2403</v>
      </c>
      <c r="O37" s="9"/>
      <c r="P37" s="9"/>
      <c r="Q37" s="9"/>
      <c r="R37" s="3" t="s">
        <v>1951</v>
      </c>
      <c r="S37" s="12" t="s">
        <v>1719</v>
      </c>
      <c r="T37" s="5"/>
      <c r="U37" s="5"/>
      <c r="V37" s="3"/>
    </row>
    <row r="38" spans="1:22" ht="38.25" x14ac:dyDescent="0.2">
      <c r="A38" s="2">
        <v>35</v>
      </c>
      <c r="B38" s="17" t="s">
        <v>41</v>
      </c>
      <c r="C38" s="8" t="s">
        <v>253</v>
      </c>
      <c r="D38" s="12" t="s">
        <v>95</v>
      </c>
      <c r="E38" s="8" t="s">
        <v>11</v>
      </c>
      <c r="F38" s="9">
        <v>29547</v>
      </c>
      <c r="G38" s="9"/>
      <c r="H38" s="9">
        <v>16515</v>
      </c>
      <c r="I38" s="10">
        <f t="shared" si="1"/>
        <v>0.55893999390801097</v>
      </c>
      <c r="J38" s="9">
        <v>193</v>
      </c>
      <c r="K38" s="9">
        <v>140</v>
      </c>
      <c r="L38" s="9">
        <v>16198</v>
      </c>
      <c r="M38" s="9">
        <v>5134</v>
      </c>
      <c r="N38" s="9">
        <v>11064</v>
      </c>
      <c r="O38" s="9"/>
      <c r="P38" s="9"/>
      <c r="Q38" s="9"/>
      <c r="R38" s="3" t="s">
        <v>1952</v>
      </c>
      <c r="S38" s="12" t="s">
        <v>1720</v>
      </c>
      <c r="T38" s="5"/>
      <c r="U38" s="5"/>
      <c r="V38" s="3"/>
    </row>
    <row r="39" spans="1:22" ht="25.5" x14ac:dyDescent="0.2">
      <c r="A39" s="2">
        <v>36</v>
      </c>
      <c r="B39" s="17" t="s">
        <v>42</v>
      </c>
      <c r="C39" s="8" t="s">
        <v>254</v>
      </c>
      <c r="D39" s="12" t="s">
        <v>106</v>
      </c>
      <c r="E39" s="8" t="s">
        <v>12</v>
      </c>
      <c r="F39" s="9">
        <v>29500</v>
      </c>
      <c r="G39" s="9"/>
      <c r="H39" s="9">
        <v>10595</v>
      </c>
      <c r="I39" s="10">
        <f t="shared" si="1"/>
        <v>0.35915254237288136</v>
      </c>
      <c r="J39" s="9">
        <v>36</v>
      </c>
      <c r="K39" s="9">
        <v>130</v>
      </c>
      <c r="L39" s="9">
        <f t="shared" ref="L39:L43" si="4">H39-J39-K39</f>
        <v>10429</v>
      </c>
      <c r="M39" s="9">
        <v>7171</v>
      </c>
      <c r="N39" s="9">
        <v>3258</v>
      </c>
      <c r="O39" s="9"/>
      <c r="P39" s="9"/>
      <c r="Q39" s="9"/>
      <c r="R39" s="3" t="s">
        <v>1953</v>
      </c>
      <c r="S39" s="12" t="s">
        <v>1721</v>
      </c>
      <c r="T39" s="5"/>
      <c r="U39" s="5"/>
      <c r="V39" s="3"/>
    </row>
    <row r="40" spans="1:22" ht="38.25" x14ac:dyDescent="0.2">
      <c r="A40" s="2">
        <v>37</v>
      </c>
      <c r="B40" s="17" t="s">
        <v>43</v>
      </c>
      <c r="C40" s="8" t="s">
        <v>255</v>
      </c>
      <c r="D40" s="12" t="s">
        <v>105</v>
      </c>
      <c r="E40" s="8" t="s">
        <v>12</v>
      </c>
      <c r="F40" s="9">
        <v>28502</v>
      </c>
      <c r="G40" s="9"/>
      <c r="H40" s="9">
        <v>12950</v>
      </c>
      <c r="I40" s="10">
        <f t="shared" si="1"/>
        <v>0.45435408041540942</v>
      </c>
      <c r="J40" s="9">
        <v>65</v>
      </c>
      <c r="K40" s="9">
        <v>33</v>
      </c>
      <c r="L40" s="9">
        <f t="shared" si="3"/>
        <v>12873</v>
      </c>
      <c r="M40" s="9">
        <v>3093</v>
      </c>
      <c r="N40" s="9">
        <v>9780</v>
      </c>
      <c r="O40" s="9"/>
      <c r="P40" s="9"/>
      <c r="Q40" s="9"/>
      <c r="R40" s="3" t="s">
        <v>1908</v>
      </c>
      <c r="S40" s="12" t="s">
        <v>1722</v>
      </c>
      <c r="T40" s="5"/>
      <c r="U40" s="5"/>
      <c r="V40" s="3"/>
    </row>
    <row r="41" spans="1:22" ht="25.5" x14ac:dyDescent="0.2">
      <c r="A41" s="2">
        <v>38</v>
      </c>
      <c r="B41" s="17" t="s">
        <v>43</v>
      </c>
      <c r="C41" s="8" t="s">
        <v>256</v>
      </c>
      <c r="D41" s="12" t="s">
        <v>108</v>
      </c>
      <c r="E41" s="8" t="s">
        <v>11</v>
      </c>
      <c r="F41" s="9">
        <v>28502</v>
      </c>
      <c r="G41" s="9"/>
      <c r="H41" s="9">
        <v>12950</v>
      </c>
      <c r="I41" s="10">
        <f t="shared" si="1"/>
        <v>0.45435408041540942</v>
      </c>
      <c r="J41" s="9">
        <v>65</v>
      </c>
      <c r="K41" s="9">
        <v>33</v>
      </c>
      <c r="L41" s="9">
        <f t="shared" si="3"/>
        <v>11627</v>
      </c>
      <c r="M41" s="9">
        <v>499</v>
      </c>
      <c r="N41" s="9">
        <v>11128</v>
      </c>
      <c r="O41" s="9"/>
      <c r="P41" s="9"/>
      <c r="Q41" s="9"/>
      <c r="R41" s="3" t="s">
        <v>1908</v>
      </c>
      <c r="S41" s="12" t="s">
        <v>1722</v>
      </c>
      <c r="T41" s="5"/>
      <c r="U41" s="5"/>
      <c r="V41" s="3"/>
    </row>
    <row r="42" spans="1:22" ht="25.5" x14ac:dyDescent="0.2">
      <c r="A42" s="2">
        <v>39</v>
      </c>
      <c r="B42" s="17" t="s">
        <v>44</v>
      </c>
      <c r="C42" s="8" t="s">
        <v>257</v>
      </c>
      <c r="D42" s="12" t="s">
        <v>107</v>
      </c>
      <c r="E42" s="8" t="s">
        <v>11</v>
      </c>
      <c r="F42" s="9">
        <v>28677</v>
      </c>
      <c r="G42" s="9"/>
      <c r="H42" s="9">
        <v>12669</v>
      </c>
      <c r="I42" s="10">
        <f t="shared" si="1"/>
        <v>0.4417826132440632</v>
      </c>
      <c r="J42" s="9"/>
      <c r="K42" s="9">
        <v>123</v>
      </c>
      <c r="L42" s="9">
        <f t="shared" si="4"/>
        <v>12546</v>
      </c>
      <c r="M42" s="9">
        <v>3321</v>
      </c>
      <c r="N42" s="9">
        <v>9225</v>
      </c>
      <c r="O42" s="9"/>
      <c r="P42" s="9"/>
      <c r="Q42" s="9"/>
      <c r="R42" s="3" t="s">
        <v>1954</v>
      </c>
      <c r="S42" s="12" t="s">
        <v>1723</v>
      </c>
      <c r="T42" s="5"/>
      <c r="U42" s="5"/>
      <c r="V42" s="3"/>
    </row>
    <row r="43" spans="1:22" ht="25.5" x14ac:dyDescent="0.2">
      <c r="A43" s="2">
        <v>40</v>
      </c>
      <c r="B43" s="17" t="s">
        <v>45</v>
      </c>
      <c r="C43" s="8" t="s">
        <v>258</v>
      </c>
      <c r="D43" s="12" t="s">
        <v>82</v>
      </c>
      <c r="E43" s="8" t="s">
        <v>64</v>
      </c>
      <c r="F43" s="9">
        <v>28171</v>
      </c>
      <c r="G43" s="9"/>
      <c r="H43" s="9">
        <v>6860</v>
      </c>
      <c r="I43" s="10">
        <f t="shared" si="1"/>
        <v>0.24351283234531965</v>
      </c>
      <c r="J43" s="9">
        <v>52</v>
      </c>
      <c r="K43" s="9">
        <v>20</v>
      </c>
      <c r="L43" s="9">
        <f t="shared" si="4"/>
        <v>6788</v>
      </c>
      <c r="M43" s="9">
        <v>811</v>
      </c>
      <c r="N43" s="9">
        <v>5977</v>
      </c>
      <c r="O43" s="9"/>
      <c r="P43" s="9"/>
      <c r="Q43" s="9"/>
      <c r="R43" s="3" t="s">
        <v>1955</v>
      </c>
      <c r="S43" s="12" t="s">
        <v>1724</v>
      </c>
      <c r="T43" s="5" t="s">
        <v>8</v>
      </c>
      <c r="U43" s="5"/>
      <c r="V43" s="3"/>
    </row>
    <row r="44" spans="1:22" ht="38.25" x14ac:dyDescent="0.2">
      <c r="A44" s="2">
        <v>41</v>
      </c>
      <c r="B44" s="17" t="s">
        <v>15</v>
      </c>
      <c r="C44" s="8" t="s">
        <v>259</v>
      </c>
      <c r="D44" s="12" t="s">
        <v>117</v>
      </c>
      <c r="E44" s="8" t="s">
        <v>12</v>
      </c>
      <c r="F44" s="9">
        <v>32501</v>
      </c>
      <c r="G44" s="9"/>
      <c r="H44" s="9">
        <v>12649</v>
      </c>
      <c r="I44" s="10">
        <f t="shared" si="1"/>
        <v>0.38918802498384664</v>
      </c>
      <c r="J44" s="9">
        <v>186</v>
      </c>
      <c r="K44" s="9">
        <v>131</v>
      </c>
      <c r="L44" s="9">
        <f t="shared" si="3"/>
        <v>12332</v>
      </c>
      <c r="M44" s="9">
        <v>6096</v>
      </c>
      <c r="N44" s="9">
        <v>6236</v>
      </c>
      <c r="O44" s="9"/>
      <c r="P44" s="9"/>
      <c r="Q44" s="9"/>
      <c r="R44" s="3" t="s">
        <v>1926</v>
      </c>
      <c r="S44" s="12" t="s">
        <v>1725</v>
      </c>
      <c r="T44" s="5"/>
      <c r="U44" s="5"/>
      <c r="V44" s="3"/>
    </row>
    <row r="45" spans="1:22" ht="25.5" x14ac:dyDescent="0.2">
      <c r="A45" s="2">
        <v>42</v>
      </c>
      <c r="B45" s="17" t="s">
        <v>46</v>
      </c>
      <c r="C45" s="8" t="s">
        <v>260</v>
      </c>
      <c r="D45" s="12" t="s">
        <v>116</v>
      </c>
      <c r="E45" s="8" t="s">
        <v>64</v>
      </c>
      <c r="F45" s="9">
        <v>32297</v>
      </c>
      <c r="G45" s="9"/>
      <c r="H45" s="9">
        <v>10451</v>
      </c>
      <c r="I45" s="10">
        <f t="shared" si="1"/>
        <v>0.32359042635538904</v>
      </c>
      <c r="J45" s="9">
        <v>64</v>
      </c>
      <c r="K45" s="9">
        <v>53</v>
      </c>
      <c r="L45" s="9">
        <f t="shared" si="3"/>
        <v>10336</v>
      </c>
      <c r="M45" s="9">
        <v>3692</v>
      </c>
      <c r="N45" s="9">
        <v>6644</v>
      </c>
      <c r="O45" s="9"/>
      <c r="P45" s="9"/>
      <c r="Q45" s="9"/>
      <c r="R45" s="3" t="s">
        <v>1956</v>
      </c>
      <c r="S45" s="12" t="s">
        <v>1726</v>
      </c>
      <c r="T45" s="5"/>
      <c r="U45" s="5"/>
      <c r="V45" s="3"/>
    </row>
    <row r="46" spans="1:22" ht="25.5" x14ac:dyDescent="0.2">
      <c r="A46" s="2">
        <v>43</v>
      </c>
      <c r="B46" s="17" t="s">
        <v>47</v>
      </c>
      <c r="C46" s="8" t="s">
        <v>261</v>
      </c>
      <c r="D46" s="12" t="s">
        <v>119</v>
      </c>
      <c r="E46" s="8" t="s">
        <v>64</v>
      </c>
      <c r="F46" s="9">
        <v>33209</v>
      </c>
      <c r="G46" s="9"/>
      <c r="H46" s="9">
        <v>16123</v>
      </c>
      <c r="I46" s="10">
        <f t="shared" si="1"/>
        <v>0.48550091842572796</v>
      </c>
      <c r="J46" s="9">
        <v>118</v>
      </c>
      <c r="K46" s="9">
        <v>79</v>
      </c>
      <c r="L46" s="9">
        <f t="shared" si="3"/>
        <v>15943</v>
      </c>
      <c r="M46" s="9">
        <v>9041</v>
      </c>
      <c r="N46" s="9">
        <v>6902</v>
      </c>
      <c r="O46" s="9"/>
      <c r="P46" s="9"/>
      <c r="Q46" s="9"/>
      <c r="R46" s="3" t="s">
        <v>1909</v>
      </c>
      <c r="S46" s="12" t="s">
        <v>1727</v>
      </c>
      <c r="T46" s="5" t="s">
        <v>8</v>
      </c>
      <c r="U46" s="5"/>
      <c r="V46" s="3"/>
    </row>
    <row r="47" spans="1:22" ht="25.5" x14ac:dyDescent="0.2">
      <c r="A47" s="2">
        <v>44</v>
      </c>
      <c r="B47" s="17" t="s">
        <v>48</v>
      </c>
      <c r="C47" s="8" t="s">
        <v>262</v>
      </c>
      <c r="D47" s="12" t="s">
        <v>118</v>
      </c>
      <c r="E47" s="8" t="s">
        <v>11</v>
      </c>
      <c r="F47" s="9">
        <v>33277</v>
      </c>
      <c r="G47" s="9"/>
      <c r="H47" s="9">
        <v>9256</v>
      </c>
      <c r="I47" s="10">
        <f t="shared" si="1"/>
        <v>0.27815007362442529</v>
      </c>
      <c r="J47" s="9">
        <v>122</v>
      </c>
      <c r="K47" s="9">
        <v>61</v>
      </c>
      <c r="L47" s="9">
        <f t="shared" si="3"/>
        <v>9081</v>
      </c>
      <c r="M47" s="9">
        <v>4526</v>
      </c>
      <c r="N47" s="9">
        <v>4555</v>
      </c>
      <c r="O47" s="9"/>
      <c r="P47" s="9"/>
      <c r="Q47" s="9"/>
      <c r="R47" s="3" t="s">
        <v>1910</v>
      </c>
      <c r="S47" s="12" t="s">
        <v>1728</v>
      </c>
      <c r="T47" s="5"/>
      <c r="U47" s="5"/>
      <c r="V47" s="3"/>
    </row>
    <row r="48" spans="1:22" ht="38.25" x14ac:dyDescent="0.2">
      <c r="A48" s="2">
        <v>45</v>
      </c>
      <c r="B48" s="17" t="s">
        <v>49</v>
      </c>
      <c r="C48" s="8" t="s">
        <v>263</v>
      </c>
      <c r="D48" s="12" t="s">
        <v>121</v>
      </c>
      <c r="E48" s="8" t="s">
        <v>12</v>
      </c>
      <c r="F48" s="9">
        <v>33884</v>
      </c>
      <c r="G48" s="9"/>
      <c r="H48" s="9">
        <v>8413</v>
      </c>
      <c r="I48" s="10">
        <f t="shared" si="1"/>
        <v>0.24828827765316963</v>
      </c>
      <c r="J48" s="9">
        <v>55</v>
      </c>
      <c r="K48" s="9">
        <v>30</v>
      </c>
      <c r="L48" s="9">
        <f t="shared" si="3"/>
        <v>8331</v>
      </c>
      <c r="M48" s="9">
        <v>1000</v>
      </c>
      <c r="N48" s="9">
        <v>7331</v>
      </c>
      <c r="O48" s="9"/>
      <c r="P48" s="9"/>
      <c r="Q48" s="9"/>
      <c r="R48" s="3" t="s">
        <v>1911</v>
      </c>
      <c r="S48" s="12" t="s">
        <v>1729</v>
      </c>
      <c r="T48" s="5"/>
      <c r="U48" s="5"/>
      <c r="V48" s="3"/>
    </row>
    <row r="49" spans="1:22" ht="38.25" x14ac:dyDescent="0.2">
      <c r="A49" s="2">
        <v>46</v>
      </c>
      <c r="B49" s="17" t="s">
        <v>50</v>
      </c>
      <c r="C49" s="8" t="s">
        <v>264</v>
      </c>
      <c r="D49" s="12" t="s">
        <v>120</v>
      </c>
      <c r="E49" s="8" t="s">
        <v>12</v>
      </c>
      <c r="F49" s="9">
        <v>34100</v>
      </c>
      <c r="G49" s="9"/>
      <c r="H49" s="9">
        <v>13903</v>
      </c>
      <c r="I49" s="10">
        <f t="shared" si="1"/>
        <v>0.40771260997067449</v>
      </c>
      <c r="J49" s="9">
        <v>102</v>
      </c>
      <c r="K49" s="9">
        <v>74</v>
      </c>
      <c r="L49" s="9">
        <f t="shared" si="3"/>
        <v>13736</v>
      </c>
      <c r="M49" s="9">
        <v>5723</v>
      </c>
      <c r="N49" s="9">
        <v>8013</v>
      </c>
      <c r="O49" s="9"/>
      <c r="P49" s="9"/>
      <c r="Q49" s="9"/>
      <c r="R49" s="3" t="s">
        <v>1912</v>
      </c>
      <c r="S49" s="12" t="s">
        <v>1730</v>
      </c>
      <c r="T49" s="5"/>
      <c r="U49" s="5"/>
      <c r="V49" s="3"/>
    </row>
    <row r="50" spans="1:22" ht="25.5" x14ac:dyDescent="0.2">
      <c r="A50" s="2">
        <v>47</v>
      </c>
      <c r="B50" s="17" t="s">
        <v>51</v>
      </c>
      <c r="C50" s="8" t="s">
        <v>265</v>
      </c>
      <c r="D50" s="12" t="s">
        <v>122</v>
      </c>
      <c r="E50" s="8" t="s">
        <v>11</v>
      </c>
      <c r="F50" s="9">
        <v>37804</v>
      </c>
      <c r="G50" s="9"/>
      <c r="H50" s="9">
        <v>13584</v>
      </c>
      <c r="I50" s="10">
        <f t="shared" si="1"/>
        <v>0.35932705533805948</v>
      </c>
      <c r="J50" s="9">
        <v>74</v>
      </c>
      <c r="K50" s="9">
        <v>74</v>
      </c>
      <c r="L50" s="9">
        <f t="shared" si="3"/>
        <v>12987</v>
      </c>
      <c r="M50" s="9">
        <v>5200</v>
      </c>
      <c r="N50" s="9">
        <v>7787</v>
      </c>
      <c r="O50" s="9"/>
      <c r="P50" s="9"/>
      <c r="Q50" s="9"/>
      <c r="R50" s="3" t="s">
        <v>1957</v>
      </c>
      <c r="S50" s="12" t="s">
        <v>1731</v>
      </c>
      <c r="T50" s="5"/>
      <c r="U50" s="5"/>
      <c r="V50" s="3"/>
    </row>
    <row r="51" spans="1:22" ht="25.5" x14ac:dyDescent="0.2">
      <c r="A51" s="2">
        <v>48</v>
      </c>
      <c r="B51" s="17" t="s">
        <v>51</v>
      </c>
      <c r="C51" s="8" t="s">
        <v>266</v>
      </c>
      <c r="D51" s="12" t="s">
        <v>123</v>
      </c>
      <c r="E51" s="8" t="s">
        <v>11</v>
      </c>
      <c r="F51" s="9">
        <v>37804</v>
      </c>
      <c r="G51" s="9"/>
      <c r="H51" s="9">
        <v>13584</v>
      </c>
      <c r="I51" s="10">
        <f t="shared" si="1"/>
        <v>0.35932705533805948</v>
      </c>
      <c r="J51" s="9">
        <v>74</v>
      </c>
      <c r="K51" s="9">
        <v>74</v>
      </c>
      <c r="L51" s="9">
        <f t="shared" si="3"/>
        <v>13370</v>
      </c>
      <c r="M51" s="9">
        <v>6686</v>
      </c>
      <c r="N51" s="9">
        <v>6684</v>
      </c>
      <c r="O51" s="9"/>
      <c r="P51" s="9"/>
      <c r="Q51" s="9"/>
      <c r="R51" s="3" t="s">
        <v>2083</v>
      </c>
      <c r="S51" s="12" t="s">
        <v>1731</v>
      </c>
      <c r="T51" s="5"/>
      <c r="U51" s="5"/>
      <c r="V51" s="3"/>
    </row>
    <row r="52" spans="1:22" ht="25.5" x14ac:dyDescent="0.2">
      <c r="A52" s="2">
        <v>49</v>
      </c>
      <c r="B52" s="17" t="s">
        <v>51</v>
      </c>
      <c r="C52" s="8" t="s">
        <v>267</v>
      </c>
      <c r="D52" s="12" t="s">
        <v>124</v>
      </c>
      <c r="E52" s="8" t="s">
        <v>11</v>
      </c>
      <c r="F52" s="9">
        <v>37804</v>
      </c>
      <c r="G52" s="9"/>
      <c r="H52" s="9">
        <v>13584</v>
      </c>
      <c r="I52" s="10">
        <f t="shared" si="1"/>
        <v>0.35932705533805948</v>
      </c>
      <c r="J52" s="9">
        <v>74</v>
      </c>
      <c r="K52" s="9">
        <v>74</v>
      </c>
      <c r="L52" s="9">
        <f t="shared" si="3"/>
        <v>12342</v>
      </c>
      <c r="M52" s="9">
        <v>1669</v>
      </c>
      <c r="N52" s="9">
        <v>10673</v>
      </c>
      <c r="O52" s="9"/>
      <c r="P52" s="9"/>
      <c r="Q52" s="9"/>
      <c r="R52" s="3" t="s">
        <v>1957</v>
      </c>
      <c r="S52" s="12" t="s">
        <v>1731</v>
      </c>
      <c r="T52" s="5"/>
      <c r="U52" s="5"/>
      <c r="V52" s="3"/>
    </row>
    <row r="53" spans="1:22" ht="25.5" x14ac:dyDescent="0.2">
      <c r="A53" s="2">
        <v>50</v>
      </c>
      <c r="B53" s="17" t="s">
        <v>52</v>
      </c>
      <c r="C53" s="8" t="s">
        <v>268</v>
      </c>
      <c r="D53" s="12" t="s">
        <v>125</v>
      </c>
      <c r="E53" s="8" t="s">
        <v>11</v>
      </c>
      <c r="F53" s="9">
        <v>38609</v>
      </c>
      <c r="G53" s="9"/>
      <c r="H53" s="9">
        <v>14249</v>
      </c>
      <c r="I53" s="10">
        <f t="shared" si="1"/>
        <v>0.36905902768784482</v>
      </c>
      <c r="J53" s="9">
        <v>177</v>
      </c>
      <c r="K53" s="9">
        <v>78</v>
      </c>
      <c r="L53" s="9">
        <f t="shared" si="3"/>
        <v>13999</v>
      </c>
      <c r="M53" s="9">
        <v>6335</v>
      </c>
      <c r="N53" s="9">
        <v>7664</v>
      </c>
      <c r="O53" s="9"/>
      <c r="P53" s="9"/>
      <c r="Q53" s="9"/>
      <c r="R53" s="3" t="s">
        <v>1913</v>
      </c>
      <c r="S53" s="12" t="s">
        <v>1732</v>
      </c>
      <c r="T53" s="5"/>
      <c r="U53" s="5"/>
      <c r="V53" s="3"/>
    </row>
    <row r="54" spans="1:22" ht="51" x14ac:dyDescent="0.2">
      <c r="A54" s="2">
        <v>51</v>
      </c>
      <c r="B54" s="17" t="s">
        <v>53</v>
      </c>
      <c r="C54" s="8" t="s">
        <v>269</v>
      </c>
      <c r="D54" s="12" t="s">
        <v>126</v>
      </c>
      <c r="E54" s="8" t="s">
        <v>12</v>
      </c>
      <c r="F54" s="9">
        <v>38194</v>
      </c>
      <c r="G54" s="9"/>
      <c r="H54" s="9">
        <v>6453</v>
      </c>
      <c r="I54" s="10">
        <f t="shared" si="1"/>
        <v>0.16895323872859611</v>
      </c>
      <c r="J54" s="9">
        <v>99</v>
      </c>
      <c r="K54" s="9">
        <v>18</v>
      </c>
      <c r="L54" s="9">
        <f t="shared" si="3"/>
        <v>6241</v>
      </c>
      <c r="M54" s="9">
        <v>3563</v>
      </c>
      <c r="N54" s="9">
        <v>2678</v>
      </c>
      <c r="O54" s="9"/>
      <c r="P54" s="9"/>
      <c r="Q54" s="9"/>
      <c r="R54" s="3" t="s">
        <v>1914</v>
      </c>
      <c r="S54" s="12" t="s">
        <v>1698</v>
      </c>
      <c r="T54" s="5"/>
      <c r="U54" s="5"/>
      <c r="V54" s="3"/>
    </row>
    <row r="55" spans="1:22" ht="38.25" x14ac:dyDescent="0.2">
      <c r="A55" s="2">
        <v>52</v>
      </c>
      <c r="B55" s="17" t="s">
        <v>53</v>
      </c>
      <c r="C55" s="8" t="s">
        <v>270</v>
      </c>
      <c r="D55" s="12" t="s">
        <v>127</v>
      </c>
      <c r="E55" s="8" t="s">
        <v>12</v>
      </c>
      <c r="F55" s="9">
        <v>38194</v>
      </c>
      <c r="G55" s="9"/>
      <c r="H55" s="9">
        <v>6453</v>
      </c>
      <c r="I55" s="10">
        <f t="shared" si="1"/>
        <v>0.16895323872859611</v>
      </c>
      <c r="J55" s="9">
        <v>99</v>
      </c>
      <c r="K55" s="9">
        <v>18</v>
      </c>
      <c r="L55" s="9">
        <f t="shared" si="3"/>
        <v>6312</v>
      </c>
      <c r="M55" s="9">
        <v>3985</v>
      </c>
      <c r="N55" s="9">
        <v>2327</v>
      </c>
      <c r="O55" s="9"/>
      <c r="P55" s="9"/>
      <c r="Q55" s="9"/>
      <c r="R55" s="3" t="s">
        <v>1914</v>
      </c>
      <c r="S55" s="12" t="s">
        <v>1698</v>
      </c>
      <c r="T55" s="5"/>
      <c r="U55" s="5"/>
      <c r="V55" s="3"/>
    </row>
    <row r="56" spans="1:22" ht="51" x14ac:dyDescent="0.2">
      <c r="A56" s="2">
        <v>53</v>
      </c>
      <c r="B56" s="17" t="s">
        <v>54</v>
      </c>
      <c r="C56" s="8" t="s">
        <v>271</v>
      </c>
      <c r="D56" s="12" t="s">
        <v>128</v>
      </c>
      <c r="E56" s="8" t="s">
        <v>11</v>
      </c>
      <c r="F56" s="9">
        <v>38270</v>
      </c>
      <c r="G56" s="9"/>
      <c r="H56" s="9">
        <v>19088</v>
      </c>
      <c r="I56" s="10">
        <f t="shared" si="1"/>
        <v>0.49877188398223149</v>
      </c>
      <c r="J56" s="9">
        <v>79</v>
      </c>
      <c r="K56" s="9">
        <v>142</v>
      </c>
      <c r="L56" s="9">
        <f t="shared" si="3"/>
        <v>18879</v>
      </c>
      <c r="M56" s="9">
        <v>11909</v>
      </c>
      <c r="N56" s="9">
        <v>6970</v>
      </c>
      <c r="O56" s="9"/>
      <c r="P56" s="9"/>
      <c r="Q56" s="9"/>
      <c r="R56" s="3" t="s">
        <v>1915</v>
      </c>
      <c r="S56" s="12" t="s">
        <v>1699</v>
      </c>
      <c r="T56" s="5"/>
      <c r="U56" s="5"/>
      <c r="V56" s="3"/>
    </row>
    <row r="57" spans="1:22" ht="38.25" x14ac:dyDescent="0.2">
      <c r="A57" s="2">
        <v>54</v>
      </c>
      <c r="B57" s="17" t="s">
        <v>55</v>
      </c>
      <c r="C57" s="8" t="s">
        <v>272</v>
      </c>
      <c r="D57" s="12" t="s">
        <v>129</v>
      </c>
      <c r="E57" s="8" t="s">
        <v>12</v>
      </c>
      <c r="F57" s="9">
        <v>38001</v>
      </c>
      <c r="G57" s="9"/>
      <c r="H57" s="9">
        <v>9297</v>
      </c>
      <c r="I57" s="10">
        <f t="shared" si="1"/>
        <v>0.24465145654061735</v>
      </c>
      <c r="J57" s="9">
        <v>129</v>
      </c>
      <c r="K57" s="9">
        <v>38</v>
      </c>
      <c r="L57" s="9">
        <f t="shared" si="3"/>
        <v>8973</v>
      </c>
      <c r="M57" s="9">
        <v>5336</v>
      </c>
      <c r="N57" s="9">
        <v>3637</v>
      </c>
      <c r="O57" s="9"/>
      <c r="P57" s="9"/>
      <c r="Q57" s="9"/>
      <c r="R57" s="3" t="s">
        <v>1916</v>
      </c>
      <c r="S57" s="12" t="s">
        <v>1700</v>
      </c>
      <c r="T57" s="5"/>
      <c r="U57" s="5"/>
      <c r="V57" s="3"/>
    </row>
    <row r="58" spans="1:22" ht="38.25" x14ac:dyDescent="0.2">
      <c r="A58" s="2">
        <v>55</v>
      </c>
      <c r="B58" s="17" t="s">
        <v>55</v>
      </c>
      <c r="C58" s="8" t="s">
        <v>273</v>
      </c>
      <c r="D58" s="12" t="s">
        <v>130</v>
      </c>
      <c r="E58" s="8" t="s">
        <v>12</v>
      </c>
      <c r="F58" s="9">
        <v>38001</v>
      </c>
      <c r="G58" s="9"/>
      <c r="H58" s="9">
        <v>9297</v>
      </c>
      <c r="I58" s="10">
        <f t="shared" si="1"/>
        <v>0.24465145654061735</v>
      </c>
      <c r="J58" s="9">
        <v>129</v>
      </c>
      <c r="K58" s="9">
        <v>38</v>
      </c>
      <c r="L58" s="9">
        <f t="shared" si="3"/>
        <v>8970</v>
      </c>
      <c r="M58" s="9">
        <v>5178</v>
      </c>
      <c r="N58" s="9">
        <v>3792</v>
      </c>
      <c r="O58" s="9"/>
      <c r="P58" s="9"/>
      <c r="Q58" s="9"/>
      <c r="R58" s="3" t="s">
        <v>1916</v>
      </c>
      <c r="S58" s="12" t="s">
        <v>1700</v>
      </c>
      <c r="T58" s="5"/>
      <c r="U58" s="5"/>
      <c r="V58" s="3"/>
    </row>
    <row r="59" spans="1:22" ht="38.25" x14ac:dyDescent="0.2">
      <c r="A59" s="2">
        <v>56</v>
      </c>
      <c r="B59" s="7">
        <v>141</v>
      </c>
      <c r="C59" s="8" t="s">
        <v>274</v>
      </c>
      <c r="D59" s="12" t="s">
        <v>131</v>
      </c>
      <c r="E59" s="8" t="s">
        <v>11</v>
      </c>
      <c r="F59" s="9">
        <v>38429</v>
      </c>
      <c r="G59" s="9"/>
      <c r="H59" s="9">
        <v>11828</v>
      </c>
      <c r="I59" s="10">
        <f t="shared" si="1"/>
        <v>0.30778838897707461</v>
      </c>
      <c r="J59" s="9">
        <v>153</v>
      </c>
      <c r="K59" s="9">
        <v>68</v>
      </c>
      <c r="L59" s="9">
        <f t="shared" si="3"/>
        <v>11629</v>
      </c>
      <c r="M59" s="9">
        <v>4863</v>
      </c>
      <c r="N59" s="9">
        <v>6766</v>
      </c>
      <c r="O59" s="9"/>
      <c r="P59" s="9"/>
      <c r="Q59" s="9"/>
      <c r="R59" s="3" t="s">
        <v>1917</v>
      </c>
      <c r="S59" s="12" t="s">
        <v>1701</v>
      </c>
      <c r="T59" s="5"/>
      <c r="U59" s="5"/>
      <c r="V59" s="3"/>
    </row>
    <row r="60" spans="1:22" ht="25.5" x14ac:dyDescent="0.2">
      <c r="A60" s="2">
        <v>57</v>
      </c>
      <c r="B60" s="7">
        <v>309</v>
      </c>
      <c r="C60" s="8" t="s">
        <v>275</v>
      </c>
      <c r="D60" s="12" t="s">
        <v>132</v>
      </c>
      <c r="E60" s="8" t="s">
        <v>64</v>
      </c>
      <c r="F60" s="9">
        <v>38968</v>
      </c>
      <c r="G60" s="9"/>
      <c r="H60" s="9">
        <v>15624</v>
      </c>
      <c r="I60" s="10">
        <f t="shared" si="1"/>
        <v>0.4009443646068569</v>
      </c>
      <c r="J60" s="9">
        <v>116</v>
      </c>
      <c r="K60" s="9">
        <v>92</v>
      </c>
      <c r="L60" s="9">
        <f t="shared" si="3"/>
        <v>15433</v>
      </c>
      <c r="M60" s="9">
        <v>7954</v>
      </c>
      <c r="N60" s="9">
        <v>7479</v>
      </c>
      <c r="O60" s="9"/>
      <c r="P60" s="9"/>
      <c r="Q60" s="9"/>
      <c r="R60" s="3" t="s">
        <v>1918</v>
      </c>
      <c r="S60" s="12" t="s">
        <v>1697</v>
      </c>
      <c r="T60" s="5" t="s">
        <v>8</v>
      </c>
      <c r="U60" s="5"/>
      <c r="V60" s="3"/>
    </row>
    <row r="61" spans="1:22" ht="38.25" x14ac:dyDescent="0.2">
      <c r="A61" s="2">
        <v>58</v>
      </c>
      <c r="B61" s="7">
        <v>309</v>
      </c>
      <c r="C61" s="8" t="s">
        <v>276</v>
      </c>
      <c r="D61" s="12" t="s">
        <v>132</v>
      </c>
      <c r="E61" s="8" t="s">
        <v>64</v>
      </c>
      <c r="F61" s="9">
        <v>38968</v>
      </c>
      <c r="G61" s="9"/>
      <c r="H61" s="9">
        <v>15624</v>
      </c>
      <c r="I61" s="10">
        <f t="shared" si="1"/>
        <v>0.4009443646068569</v>
      </c>
      <c r="J61" s="9">
        <v>116</v>
      </c>
      <c r="K61" s="9">
        <v>92</v>
      </c>
      <c r="L61" s="9">
        <f t="shared" si="3"/>
        <v>15415</v>
      </c>
      <c r="M61" s="9">
        <v>7786</v>
      </c>
      <c r="N61" s="9">
        <v>7629</v>
      </c>
      <c r="O61" s="9"/>
      <c r="P61" s="9"/>
      <c r="Q61" s="9"/>
      <c r="R61" s="3" t="s">
        <v>1918</v>
      </c>
      <c r="S61" s="12" t="s">
        <v>1697</v>
      </c>
      <c r="T61" s="5" t="s">
        <v>8</v>
      </c>
      <c r="U61" s="5"/>
      <c r="V61" s="3"/>
    </row>
    <row r="62" spans="1:22" ht="51" x14ac:dyDescent="0.2">
      <c r="A62" s="2">
        <v>59</v>
      </c>
      <c r="B62" s="7">
        <v>1058</v>
      </c>
      <c r="C62" s="8" t="s">
        <v>277</v>
      </c>
      <c r="D62" s="12" t="s">
        <v>142</v>
      </c>
      <c r="E62" s="8" t="s">
        <v>12</v>
      </c>
      <c r="F62" s="9">
        <v>39401</v>
      </c>
      <c r="G62" s="9"/>
      <c r="H62" s="9">
        <v>12008</v>
      </c>
      <c r="I62" s="10">
        <f t="shared" si="1"/>
        <v>0.30476383848125682</v>
      </c>
      <c r="J62" s="9">
        <v>84</v>
      </c>
      <c r="K62" s="9">
        <v>37</v>
      </c>
      <c r="L62" s="9">
        <f t="shared" si="3"/>
        <v>11890</v>
      </c>
      <c r="M62" s="9">
        <v>11180</v>
      </c>
      <c r="N62" s="9">
        <v>710</v>
      </c>
      <c r="O62" s="9"/>
      <c r="P62" s="9"/>
      <c r="Q62" s="9"/>
      <c r="R62" s="3" t="s">
        <v>1919</v>
      </c>
      <c r="S62" s="12" t="s">
        <v>1694</v>
      </c>
      <c r="T62" s="5"/>
      <c r="U62" s="5"/>
      <c r="V62" s="3"/>
    </row>
    <row r="63" spans="1:22" ht="25.5" x14ac:dyDescent="0.2">
      <c r="A63" s="2">
        <v>60</v>
      </c>
      <c r="B63" s="7">
        <v>805</v>
      </c>
      <c r="C63" s="8" t="s">
        <v>278</v>
      </c>
      <c r="D63" s="12" t="s">
        <v>141</v>
      </c>
      <c r="E63" s="8" t="s">
        <v>11</v>
      </c>
      <c r="F63" s="9">
        <v>39435</v>
      </c>
      <c r="G63" s="9"/>
      <c r="H63" s="9">
        <v>17692</v>
      </c>
      <c r="I63" s="10">
        <f t="shared" si="1"/>
        <v>0.44863699759097247</v>
      </c>
      <c r="J63" s="9">
        <v>132</v>
      </c>
      <c r="K63" s="9">
        <v>77</v>
      </c>
      <c r="L63" s="9">
        <f t="shared" ref="L63:L80" si="5">H63-J63-K63</f>
        <v>17483</v>
      </c>
      <c r="M63" s="9">
        <v>5957</v>
      </c>
      <c r="N63" s="9">
        <v>11526</v>
      </c>
      <c r="O63" s="9"/>
      <c r="P63" s="9"/>
      <c r="Q63" s="9"/>
      <c r="R63" s="3" t="s">
        <v>1920</v>
      </c>
      <c r="S63" s="12" t="s">
        <v>1695</v>
      </c>
      <c r="T63" s="5"/>
      <c r="U63" s="5"/>
      <c r="V63" s="3"/>
    </row>
    <row r="64" spans="1:22" ht="51" x14ac:dyDescent="0.2">
      <c r="A64" s="2">
        <v>61</v>
      </c>
      <c r="B64" s="7">
        <v>1394</v>
      </c>
      <c r="C64" s="8" t="s">
        <v>279</v>
      </c>
      <c r="D64" s="12" t="s">
        <v>143</v>
      </c>
      <c r="E64" s="8" t="s">
        <v>11</v>
      </c>
      <c r="F64" s="9">
        <v>39431</v>
      </c>
      <c r="G64" s="9"/>
      <c r="H64" s="9">
        <v>9791</v>
      </c>
      <c r="I64" s="10">
        <f t="shared" si="1"/>
        <v>0.24830716948593745</v>
      </c>
      <c r="J64" s="9">
        <v>82</v>
      </c>
      <c r="K64" s="9">
        <v>27</v>
      </c>
      <c r="L64" s="9">
        <f t="shared" si="5"/>
        <v>9682</v>
      </c>
      <c r="M64" s="9">
        <v>1618</v>
      </c>
      <c r="N64" s="9">
        <v>7859</v>
      </c>
      <c r="O64" s="9"/>
      <c r="P64" s="9"/>
      <c r="Q64" s="9"/>
      <c r="R64" s="3" t="s">
        <v>1921</v>
      </c>
      <c r="S64" s="12" t="s">
        <v>1696</v>
      </c>
      <c r="T64" s="5"/>
      <c r="U64" s="5"/>
      <c r="V64" s="3"/>
    </row>
    <row r="65" spans="1:22" ht="51" x14ac:dyDescent="0.2">
      <c r="A65" s="2">
        <v>62</v>
      </c>
      <c r="B65" s="7">
        <v>1394</v>
      </c>
      <c r="C65" s="8" t="s">
        <v>1585</v>
      </c>
      <c r="D65" s="12" t="s">
        <v>144</v>
      </c>
      <c r="E65" s="8" t="s">
        <v>64</v>
      </c>
      <c r="F65" s="9">
        <v>39431</v>
      </c>
      <c r="G65" s="9"/>
      <c r="H65" s="9">
        <v>9791</v>
      </c>
      <c r="I65" s="10">
        <f t="shared" si="1"/>
        <v>0.24830716948593745</v>
      </c>
      <c r="J65" s="9">
        <v>82</v>
      </c>
      <c r="K65" s="9">
        <v>27</v>
      </c>
      <c r="L65" s="9">
        <f t="shared" si="5"/>
        <v>9682</v>
      </c>
      <c r="M65" s="9">
        <v>1365</v>
      </c>
      <c r="N65" s="9">
        <v>8213</v>
      </c>
      <c r="O65" s="9"/>
      <c r="P65" s="9"/>
      <c r="Q65" s="9"/>
      <c r="R65" s="3" t="s">
        <v>1921</v>
      </c>
      <c r="S65" s="12" t="s">
        <v>1696</v>
      </c>
      <c r="T65" s="5" t="s">
        <v>8</v>
      </c>
      <c r="U65" s="5"/>
      <c r="V65" s="3"/>
    </row>
    <row r="66" spans="1:22" ht="38.25" x14ac:dyDescent="0.2">
      <c r="A66" s="2">
        <v>63</v>
      </c>
      <c r="B66" s="7">
        <v>1394</v>
      </c>
      <c r="C66" s="8" t="s">
        <v>280</v>
      </c>
      <c r="D66" s="12" t="s">
        <v>147</v>
      </c>
      <c r="E66" s="8" t="s">
        <v>12</v>
      </c>
      <c r="F66" s="9">
        <v>39431</v>
      </c>
      <c r="G66" s="9"/>
      <c r="H66" s="9">
        <v>9791</v>
      </c>
      <c r="I66" s="10">
        <f t="shared" si="1"/>
        <v>0.24830716948593745</v>
      </c>
      <c r="J66" s="9">
        <v>82</v>
      </c>
      <c r="K66" s="9">
        <v>27</v>
      </c>
      <c r="L66" s="9">
        <f t="shared" si="5"/>
        <v>9682</v>
      </c>
      <c r="M66" s="9">
        <v>3648</v>
      </c>
      <c r="N66" s="9">
        <v>5728</v>
      </c>
      <c r="O66" s="9"/>
      <c r="P66" s="9"/>
      <c r="Q66" s="9"/>
      <c r="R66" s="3" t="s">
        <v>1921</v>
      </c>
      <c r="S66" s="12" t="s">
        <v>1696</v>
      </c>
      <c r="T66" s="5"/>
      <c r="U66" s="5"/>
      <c r="V66" s="3"/>
    </row>
    <row r="67" spans="1:22" ht="38.25" x14ac:dyDescent="0.2">
      <c r="A67" s="2">
        <v>64</v>
      </c>
      <c r="B67" s="7">
        <v>1905</v>
      </c>
      <c r="C67" s="8" t="s">
        <v>281</v>
      </c>
      <c r="D67" s="12" t="s">
        <v>148</v>
      </c>
      <c r="E67" s="8" t="s">
        <v>12</v>
      </c>
      <c r="F67" s="9">
        <v>39975</v>
      </c>
      <c r="G67" s="9"/>
      <c r="H67" s="9">
        <v>7172</v>
      </c>
      <c r="I67" s="10">
        <f t="shared" si="1"/>
        <v>0.17941213258286429</v>
      </c>
      <c r="J67" s="9">
        <v>144</v>
      </c>
      <c r="K67" s="9">
        <v>40</v>
      </c>
      <c r="L67" s="9">
        <f t="shared" si="5"/>
        <v>6988</v>
      </c>
      <c r="M67" s="9">
        <v>5241</v>
      </c>
      <c r="N67" s="9">
        <v>1747</v>
      </c>
      <c r="O67" s="9"/>
      <c r="P67" s="9"/>
      <c r="Q67" s="9"/>
      <c r="R67" s="3" t="s">
        <v>1922</v>
      </c>
      <c r="S67" s="12" t="s">
        <v>1693</v>
      </c>
      <c r="T67" s="5"/>
      <c r="U67" s="5"/>
      <c r="V67" s="3"/>
    </row>
    <row r="68" spans="1:22" ht="25.5" x14ac:dyDescent="0.2">
      <c r="A68" s="2">
        <v>65</v>
      </c>
      <c r="B68" s="7">
        <v>2353</v>
      </c>
      <c r="C68" s="8" t="s">
        <v>282</v>
      </c>
      <c r="D68" s="12" t="s">
        <v>146</v>
      </c>
      <c r="E68" s="8" t="s">
        <v>11</v>
      </c>
      <c r="F68" s="9">
        <v>39837</v>
      </c>
      <c r="G68" s="9"/>
      <c r="H68" s="9">
        <v>8288</v>
      </c>
      <c r="I68" s="10">
        <f t="shared" ref="I68:I131" si="6">H68/F68</f>
        <v>0.20804779476366192</v>
      </c>
      <c r="J68" s="9">
        <v>105</v>
      </c>
      <c r="K68" s="9">
        <v>43</v>
      </c>
      <c r="L68" s="9">
        <f t="shared" si="5"/>
        <v>8140</v>
      </c>
      <c r="M68" s="9">
        <v>7365</v>
      </c>
      <c r="N68" s="9">
        <v>775</v>
      </c>
      <c r="O68" s="9"/>
      <c r="P68" s="9"/>
      <c r="Q68" s="9"/>
      <c r="R68" s="3" t="s">
        <v>1959</v>
      </c>
      <c r="S68" s="12" t="s">
        <v>1692</v>
      </c>
      <c r="T68" s="5"/>
      <c r="U68" s="5"/>
      <c r="V68" s="3"/>
    </row>
    <row r="69" spans="1:22" ht="25.5" x14ac:dyDescent="0.2">
      <c r="A69" s="2">
        <v>66</v>
      </c>
      <c r="B69" s="7">
        <v>2864</v>
      </c>
      <c r="C69" s="8" t="s">
        <v>283</v>
      </c>
      <c r="D69" s="12" t="s">
        <v>149</v>
      </c>
      <c r="E69" s="8" t="s">
        <v>11</v>
      </c>
      <c r="F69" s="9">
        <v>40255</v>
      </c>
      <c r="G69" s="9"/>
      <c r="H69" s="9">
        <v>17713</v>
      </c>
      <c r="I69" s="10">
        <f t="shared" si="6"/>
        <v>0.44001987330766362</v>
      </c>
      <c r="J69" s="9">
        <v>182</v>
      </c>
      <c r="K69" s="9">
        <v>161</v>
      </c>
      <c r="L69" s="9">
        <f t="shared" si="5"/>
        <v>17370</v>
      </c>
      <c r="M69" s="9">
        <v>8011</v>
      </c>
      <c r="N69" s="9">
        <v>9359</v>
      </c>
      <c r="O69" s="9"/>
      <c r="P69" s="9"/>
      <c r="Q69" s="9"/>
      <c r="R69" s="3"/>
      <c r="S69" s="12" t="s">
        <v>1691</v>
      </c>
      <c r="T69" s="5"/>
      <c r="U69" s="5"/>
      <c r="V69" s="3"/>
    </row>
    <row r="70" spans="1:22" ht="51" x14ac:dyDescent="0.2">
      <c r="A70" s="2">
        <v>67</v>
      </c>
      <c r="B70" s="7">
        <v>3109</v>
      </c>
      <c r="C70" s="8" t="s">
        <v>284</v>
      </c>
      <c r="D70" s="12" t="s">
        <v>150</v>
      </c>
      <c r="E70" s="8" t="s">
        <v>12</v>
      </c>
      <c r="F70" s="9">
        <v>40261</v>
      </c>
      <c r="G70" s="9"/>
      <c r="H70" s="9">
        <v>7489</v>
      </c>
      <c r="I70" s="10">
        <f t="shared" si="6"/>
        <v>0.18601127642135068</v>
      </c>
      <c r="J70" s="9">
        <v>79</v>
      </c>
      <c r="K70" s="9">
        <v>53</v>
      </c>
      <c r="L70" s="9">
        <f t="shared" si="5"/>
        <v>7357</v>
      </c>
      <c r="M70" s="9">
        <v>4663</v>
      </c>
      <c r="N70" s="9">
        <v>1642</v>
      </c>
      <c r="O70" s="9"/>
      <c r="P70" s="9"/>
      <c r="Q70" s="9"/>
      <c r="R70" s="3" t="s">
        <v>1923</v>
      </c>
      <c r="S70" s="12" t="s">
        <v>1690</v>
      </c>
      <c r="T70" s="5"/>
      <c r="U70" s="5"/>
      <c r="V70" s="3" t="s">
        <v>2073</v>
      </c>
    </row>
    <row r="71" spans="1:22" ht="51" x14ac:dyDescent="0.2">
      <c r="A71" s="2">
        <v>68</v>
      </c>
      <c r="B71" s="7">
        <v>3109</v>
      </c>
      <c r="C71" s="8" t="s">
        <v>285</v>
      </c>
      <c r="D71" s="12" t="s">
        <v>145</v>
      </c>
      <c r="E71" s="8" t="s">
        <v>64</v>
      </c>
      <c r="F71" s="9">
        <v>40261</v>
      </c>
      <c r="G71" s="9"/>
      <c r="H71" s="9">
        <v>7489</v>
      </c>
      <c r="I71" s="10">
        <f t="shared" si="6"/>
        <v>0.18601127642135068</v>
      </c>
      <c r="J71" s="9">
        <v>79</v>
      </c>
      <c r="K71" s="9">
        <v>53</v>
      </c>
      <c r="L71" s="9">
        <f>H71-J71-K71</f>
        <v>7357</v>
      </c>
      <c r="M71" s="9">
        <v>5037</v>
      </c>
      <c r="N71" s="9">
        <v>2330</v>
      </c>
      <c r="O71" s="9"/>
      <c r="P71" s="9"/>
      <c r="Q71" s="9"/>
      <c r="R71" s="3" t="s">
        <v>1923</v>
      </c>
      <c r="S71" s="12" t="s">
        <v>1690</v>
      </c>
      <c r="T71" s="5" t="s">
        <v>9</v>
      </c>
      <c r="U71" s="5"/>
      <c r="V71" s="3" t="s">
        <v>2074</v>
      </c>
    </row>
    <row r="72" spans="1:22" ht="89.25" x14ac:dyDescent="0.2">
      <c r="A72" s="2">
        <v>69</v>
      </c>
      <c r="B72" s="7">
        <v>3221</v>
      </c>
      <c r="C72" s="8" t="s">
        <v>286</v>
      </c>
      <c r="D72" s="12" t="s">
        <v>140</v>
      </c>
      <c r="E72" s="8" t="s">
        <v>67</v>
      </c>
      <c r="F72" s="9">
        <v>40609</v>
      </c>
      <c r="G72" s="9"/>
      <c r="H72" s="9">
        <v>11597</v>
      </c>
      <c r="I72" s="10">
        <f t="shared" si="6"/>
        <v>0.2855770888226748</v>
      </c>
      <c r="J72" s="9">
        <v>503</v>
      </c>
      <c r="K72" s="9">
        <v>67</v>
      </c>
      <c r="L72" s="9">
        <f t="shared" si="5"/>
        <v>11027</v>
      </c>
      <c r="M72" s="9">
        <v>8117</v>
      </c>
      <c r="N72" s="9">
        <v>2910</v>
      </c>
      <c r="O72" s="9"/>
      <c r="P72" s="9"/>
      <c r="Q72" s="9"/>
      <c r="R72" s="3" t="s">
        <v>1924</v>
      </c>
      <c r="S72" s="12" t="s">
        <v>1689</v>
      </c>
      <c r="T72" s="5" t="s">
        <v>70</v>
      </c>
      <c r="U72" s="5"/>
      <c r="V72" s="3"/>
    </row>
    <row r="73" spans="1:22" ht="51" x14ac:dyDescent="0.2">
      <c r="A73" s="2">
        <v>70</v>
      </c>
      <c r="B73" s="7">
        <v>3949</v>
      </c>
      <c r="C73" s="8" t="s">
        <v>287</v>
      </c>
      <c r="D73" s="12" t="s">
        <v>139</v>
      </c>
      <c r="E73" s="8" t="s">
        <v>64</v>
      </c>
      <c r="F73" s="9">
        <v>40439</v>
      </c>
      <c r="G73" s="9"/>
      <c r="H73" s="9">
        <v>15102</v>
      </c>
      <c r="I73" s="10">
        <f t="shared" si="6"/>
        <v>0.37345137120106825</v>
      </c>
      <c r="J73" s="9">
        <v>182</v>
      </c>
      <c r="K73" s="9">
        <v>52</v>
      </c>
      <c r="L73" s="9">
        <f t="shared" si="5"/>
        <v>14868</v>
      </c>
      <c r="M73" s="9">
        <v>9785</v>
      </c>
      <c r="N73" s="9">
        <v>5083</v>
      </c>
      <c r="O73" s="9"/>
      <c r="P73" s="9"/>
      <c r="Q73" s="9"/>
      <c r="R73" s="3" t="s">
        <v>1925</v>
      </c>
      <c r="S73" s="12" t="s">
        <v>1688</v>
      </c>
      <c r="T73" s="5" t="s">
        <v>8</v>
      </c>
      <c r="U73" s="5"/>
      <c r="V73" s="3"/>
    </row>
    <row r="74" spans="1:22" ht="25.5" x14ac:dyDescent="0.2">
      <c r="A74" s="2">
        <v>71</v>
      </c>
      <c r="B74" s="7">
        <v>4418</v>
      </c>
      <c r="C74" s="8" t="s">
        <v>288</v>
      </c>
      <c r="D74" s="12" t="s">
        <v>151</v>
      </c>
      <c r="E74" s="8" t="s">
        <v>11</v>
      </c>
      <c r="F74" s="9">
        <v>39764</v>
      </c>
      <c r="G74" s="9"/>
      <c r="H74" s="9">
        <v>15469</v>
      </c>
      <c r="I74" s="10">
        <f t="shared" si="6"/>
        <v>0.38902021929383362</v>
      </c>
      <c r="J74" s="9">
        <v>240</v>
      </c>
      <c r="K74" s="9">
        <v>121</v>
      </c>
      <c r="L74" s="9">
        <f t="shared" si="5"/>
        <v>15108</v>
      </c>
      <c r="M74" s="9">
        <v>8165</v>
      </c>
      <c r="N74" s="9">
        <v>6943</v>
      </c>
      <c r="O74" s="9"/>
      <c r="P74" s="9"/>
      <c r="Q74" s="9"/>
      <c r="R74" s="3" t="s">
        <v>1897</v>
      </c>
      <c r="S74" s="12" t="s">
        <v>1687</v>
      </c>
      <c r="T74" s="5"/>
      <c r="U74" s="5"/>
      <c r="V74" s="3"/>
    </row>
    <row r="75" spans="1:22" ht="38.25" x14ac:dyDescent="0.2">
      <c r="A75" s="2">
        <v>72</v>
      </c>
      <c r="B75" s="7">
        <v>4873</v>
      </c>
      <c r="C75" s="8" t="s">
        <v>289</v>
      </c>
      <c r="D75" s="12" t="s">
        <v>159</v>
      </c>
      <c r="E75" s="8" t="s">
        <v>12</v>
      </c>
      <c r="F75" s="9">
        <v>39956</v>
      </c>
      <c r="G75" s="9"/>
      <c r="H75" s="9">
        <v>4158</v>
      </c>
      <c r="I75" s="10">
        <f t="shared" si="6"/>
        <v>0.10406447091800981</v>
      </c>
      <c r="J75" s="9">
        <v>71</v>
      </c>
      <c r="K75" s="9">
        <v>17</v>
      </c>
      <c r="L75" s="9">
        <f t="shared" si="5"/>
        <v>4070</v>
      </c>
      <c r="M75" s="9">
        <v>3406</v>
      </c>
      <c r="N75" s="9">
        <v>664</v>
      </c>
      <c r="O75" s="9"/>
      <c r="P75" s="9"/>
      <c r="Q75" s="9"/>
      <c r="R75" s="3" t="s">
        <v>1896</v>
      </c>
      <c r="S75" s="12" t="s">
        <v>1686</v>
      </c>
      <c r="T75" s="5"/>
      <c r="U75" s="5"/>
      <c r="V75" s="3"/>
    </row>
    <row r="76" spans="1:22" ht="51" x14ac:dyDescent="0.2">
      <c r="A76" s="2">
        <v>73</v>
      </c>
      <c r="B76" s="7">
        <v>5412</v>
      </c>
      <c r="C76" s="8" t="s">
        <v>290</v>
      </c>
      <c r="D76" s="12" t="s">
        <v>158</v>
      </c>
      <c r="E76" s="8" t="s">
        <v>12</v>
      </c>
      <c r="F76" s="9">
        <v>40725</v>
      </c>
      <c r="G76" s="9"/>
      <c r="H76" s="9">
        <v>8376</v>
      </c>
      <c r="I76" s="10">
        <f t="shared" si="6"/>
        <v>0.20567219152854513</v>
      </c>
      <c r="J76" s="9">
        <v>666</v>
      </c>
      <c r="K76" s="9">
        <v>88</v>
      </c>
      <c r="L76" s="9">
        <f t="shared" si="5"/>
        <v>7622</v>
      </c>
      <c r="M76" s="9">
        <v>5717</v>
      </c>
      <c r="N76" s="9">
        <v>1905</v>
      </c>
      <c r="O76" s="9"/>
      <c r="P76" s="9"/>
      <c r="Q76" s="9"/>
      <c r="R76" s="3" t="s">
        <v>1895</v>
      </c>
      <c r="S76" s="12" t="s">
        <v>1685</v>
      </c>
      <c r="T76" s="5"/>
      <c r="U76" s="5"/>
      <c r="V76" s="3"/>
    </row>
    <row r="77" spans="1:22" ht="38.25" x14ac:dyDescent="0.2">
      <c r="A77" s="2">
        <v>74</v>
      </c>
      <c r="B77" s="7">
        <v>5636</v>
      </c>
      <c r="C77" s="8" t="s">
        <v>291</v>
      </c>
      <c r="D77" s="12" t="s">
        <v>161</v>
      </c>
      <c r="E77" s="8" t="s">
        <v>12</v>
      </c>
      <c r="F77" s="9">
        <v>40073</v>
      </c>
      <c r="G77" s="9"/>
      <c r="H77" s="9">
        <v>11296</v>
      </c>
      <c r="I77" s="10">
        <f t="shared" si="6"/>
        <v>0.28188555885508948</v>
      </c>
      <c r="J77" s="9">
        <v>68</v>
      </c>
      <c r="K77" s="9">
        <v>9</v>
      </c>
      <c r="L77" s="9">
        <f t="shared" si="5"/>
        <v>11219</v>
      </c>
      <c r="M77" s="9">
        <v>10711</v>
      </c>
      <c r="N77" s="9">
        <v>508</v>
      </c>
      <c r="O77" s="9"/>
      <c r="P77" s="9"/>
      <c r="Q77" s="9"/>
      <c r="R77" s="3" t="s">
        <v>1887</v>
      </c>
      <c r="S77" s="12" t="s">
        <v>1684</v>
      </c>
      <c r="T77" s="5"/>
      <c r="U77" s="5"/>
      <c r="V77" s="3"/>
    </row>
    <row r="78" spans="1:22" ht="38.25" x14ac:dyDescent="0.2">
      <c r="A78" s="2">
        <v>75</v>
      </c>
      <c r="B78" s="7">
        <v>6343</v>
      </c>
      <c r="C78" s="8" t="s">
        <v>292</v>
      </c>
      <c r="D78" s="12" t="s">
        <v>160</v>
      </c>
      <c r="E78" s="8" t="s">
        <v>12</v>
      </c>
      <c r="F78" s="9">
        <v>40320</v>
      </c>
      <c r="G78" s="9"/>
      <c r="H78" s="9">
        <v>5762</v>
      </c>
      <c r="I78" s="10">
        <f t="shared" si="6"/>
        <v>0.14290674603174602</v>
      </c>
      <c r="J78" s="9">
        <v>115</v>
      </c>
      <c r="K78" s="9">
        <v>78</v>
      </c>
      <c r="L78" s="9">
        <f t="shared" si="5"/>
        <v>5569</v>
      </c>
      <c r="M78" s="9">
        <v>3490</v>
      </c>
      <c r="N78" s="9">
        <v>2079</v>
      </c>
      <c r="O78" s="9"/>
      <c r="P78" s="9"/>
      <c r="Q78" s="9"/>
      <c r="R78" s="3" t="s">
        <v>1891</v>
      </c>
      <c r="S78" s="12" t="s">
        <v>1683</v>
      </c>
      <c r="T78" s="5"/>
      <c r="U78" s="5"/>
      <c r="V78" s="3"/>
    </row>
    <row r="79" spans="1:22" ht="51" x14ac:dyDescent="0.2">
      <c r="A79" s="2">
        <v>76</v>
      </c>
      <c r="B79" s="7">
        <v>6728</v>
      </c>
      <c r="C79" s="8" t="s">
        <v>293</v>
      </c>
      <c r="D79" s="12" t="s">
        <v>153</v>
      </c>
      <c r="E79" s="8" t="s">
        <v>64</v>
      </c>
      <c r="F79" s="9">
        <v>41654</v>
      </c>
      <c r="G79" s="9"/>
      <c r="H79" s="9">
        <v>13614</v>
      </c>
      <c r="I79" s="10">
        <f t="shared" si="6"/>
        <v>0.32683535794881646</v>
      </c>
      <c r="J79" s="9">
        <v>103</v>
      </c>
      <c r="K79" s="9">
        <v>60</v>
      </c>
      <c r="L79" s="9">
        <f t="shared" si="5"/>
        <v>13451</v>
      </c>
      <c r="M79" s="9">
        <v>6005</v>
      </c>
      <c r="N79" s="9">
        <v>7446</v>
      </c>
      <c r="O79" s="9"/>
      <c r="P79" s="9"/>
      <c r="Q79" s="9"/>
      <c r="R79" s="3" t="s">
        <v>1885</v>
      </c>
      <c r="S79" s="12" t="s">
        <v>1682</v>
      </c>
      <c r="T79" s="5" t="s">
        <v>8</v>
      </c>
      <c r="U79" s="5"/>
      <c r="V79" s="3"/>
    </row>
    <row r="80" spans="1:22" ht="51" x14ac:dyDescent="0.2">
      <c r="A80" s="2">
        <v>77</v>
      </c>
      <c r="B80" s="7">
        <v>6861</v>
      </c>
      <c r="C80" s="8" t="s">
        <v>294</v>
      </c>
      <c r="D80" s="12" t="s">
        <v>152</v>
      </c>
      <c r="E80" s="8" t="s">
        <v>64</v>
      </c>
      <c r="F80" s="9">
        <v>40883</v>
      </c>
      <c r="G80" s="9"/>
      <c r="H80" s="9">
        <v>9161</v>
      </c>
      <c r="I80" s="10">
        <f t="shared" si="6"/>
        <v>0.22407846782281143</v>
      </c>
      <c r="J80" s="9">
        <v>99</v>
      </c>
      <c r="K80" s="9">
        <v>33</v>
      </c>
      <c r="L80" s="9">
        <f t="shared" si="5"/>
        <v>9029</v>
      </c>
      <c r="M80" s="9">
        <v>7462</v>
      </c>
      <c r="N80" s="9">
        <v>1567</v>
      </c>
      <c r="O80" s="9"/>
      <c r="P80" s="9"/>
      <c r="Q80" s="9"/>
      <c r="R80" s="3" t="s">
        <v>1886</v>
      </c>
      <c r="S80" s="12" t="s">
        <v>1681</v>
      </c>
      <c r="T80" s="5" t="s">
        <v>8</v>
      </c>
      <c r="U80" s="5"/>
      <c r="V80" s="3"/>
    </row>
    <row r="81" spans="1:22" ht="38.25" x14ac:dyDescent="0.2">
      <c r="A81" s="2">
        <v>78</v>
      </c>
      <c r="B81" s="7">
        <v>7064</v>
      </c>
      <c r="C81" s="8" t="s">
        <v>295</v>
      </c>
      <c r="D81" s="12" t="s">
        <v>154</v>
      </c>
      <c r="E81" s="8" t="s">
        <v>12</v>
      </c>
      <c r="F81" s="9">
        <v>40871</v>
      </c>
      <c r="G81" s="9"/>
      <c r="H81" s="9">
        <v>10085</v>
      </c>
      <c r="I81" s="10">
        <f t="shared" si="6"/>
        <v>0.24675197572851165</v>
      </c>
      <c r="J81" s="9">
        <v>108</v>
      </c>
      <c r="K81" s="9">
        <v>69</v>
      </c>
      <c r="L81" s="9">
        <v>9395</v>
      </c>
      <c r="M81" s="9">
        <v>7787</v>
      </c>
      <c r="N81" s="9">
        <v>1608</v>
      </c>
      <c r="O81" s="9"/>
      <c r="P81" s="9"/>
      <c r="Q81" s="9"/>
      <c r="R81" s="3" t="s">
        <v>1892</v>
      </c>
      <c r="S81" s="12" t="s">
        <v>1680</v>
      </c>
      <c r="T81" s="5"/>
      <c r="U81" s="5"/>
      <c r="V81" s="3"/>
    </row>
    <row r="82" spans="1:22" ht="38.25" x14ac:dyDescent="0.2">
      <c r="A82" s="2">
        <v>79</v>
      </c>
      <c r="B82" s="7">
        <v>7064</v>
      </c>
      <c r="C82" s="8" t="s">
        <v>296</v>
      </c>
      <c r="D82" s="12" t="s">
        <v>155</v>
      </c>
      <c r="E82" s="8" t="s">
        <v>12</v>
      </c>
      <c r="F82" s="9">
        <v>40871</v>
      </c>
      <c r="G82" s="9"/>
      <c r="H82" s="9">
        <v>10085</v>
      </c>
      <c r="I82" s="10">
        <f t="shared" si="6"/>
        <v>0.24675197572851165</v>
      </c>
      <c r="J82" s="9">
        <v>108</v>
      </c>
      <c r="K82" s="9">
        <v>69</v>
      </c>
      <c r="L82" s="9">
        <v>9640</v>
      </c>
      <c r="M82" s="9">
        <v>6518</v>
      </c>
      <c r="N82" s="9">
        <v>3122</v>
      </c>
      <c r="O82" s="9"/>
      <c r="P82" s="9"/>
      <c r="Q82" s="9"/>
      <c r="R82" s="3" t="s">
        <v>1892</v>
      </c>
      <c r="S82" s="12" t="s">
        <v>1680</v>
      </c>
      <c r="T82" s="5"/>
      <c r="U82" s="5"/>
      <c r="V82" s="3"/>
    </row>
    <row r="83" spans="1:22" ht="51" x14ac:dyDescent="0.2">
      <c r="A83" s="2">
        <v>80</v>
      </c>
      <c r="B83" s="7">
        <v>7162</v>
      </c>
      <c r="C83" s="8" t="s">
        <v>297</v>
      </c>
      <c r="D83" s="12" t="s">
        <v>156</v>
      </c>
      <c r="E83" s="8" t="s">
        <v>12</v>
      </c>
      <c r="F83" s="9">
        <v>40857</v>
      </c>
      <c r="G83" s="9"/>
      <c r="H83" s="9">
        <v>4868</v>
      </c>
      <c r="I83" s="10">
        <f t="shared" si="6"/>
        <v>0.11914726974569841</v>
      </c>
      <c r="J83" s="9">
        <v>102</v>
      </c>
      <c r="K83" s="9">
        <v>26</v>
      </c>
      <c r="L83" s="9">
        <f>H83-J83-K83</f>
        <v>4740</v>
      </c>
      <c r="M83" s="9">
        <v>4227</v>
      </c>
      <c r="N83" s="9">
        <v>513</v>
      </c>
      <c r="O83" s="9"/>
      <c r="P83" s="9"/>
      <c r="Q83" s="9"/>
      <c r="R83" s="3" t="s">
        <v>1884</v>
      </c>
      <c r="S83" s="12" t="s">
        <v>1679</v>
      </c>
      <c r="T83" s="5"/>
      <c r="U83" s="5"/>
      <c r="V83" s="3"/>
    </row>
    <row r="84" spans="1:22" ht="25.5" x14ac:dyDescent="0.2">
      <c r="A84" s="2">
        <v>81</v>
      </c>
      <c r="B84" s="7">
        <v>7386</v>
      </c>
      <c r="C84" s="8" t="s">
        <v>298</v>
      </c>
      <c r="D84" s="12" t="s">
        <v>138</v>
      </c>
      <c r="E84" s="8" t="s">
        <v>11</v>
      </c>
      <c r="F84" s="9">
        <v>41658</v>
      </c>
      <c r="G84" s="9"/>
      <c r="H84" s="9">
        <v>16826</v>
      </c>
      <c r="I84" s="10">
        <f t="shared" si="6"/>
        <v>0.40390801286667627</v>
      </c>
      <c r="J84" s="9">
        <v>123</v>
      </c>
      <c r="K84" s="9">
        <v>119</v>
      </c>
      <c r="L84" s="9">
        <f t="shared" ref="L84:L86" si="7">H84-J84-K84</f>
        <v>16584</v>
      </c>
      <c r="M84" s="9">
        <v>12920</v>
      </c>
      <c r="N84" s="9">
        <v>3099</v>
      </c>
      <c r="O84" s="9"/>
      <c r="P84" s="9"/>
      <c r="Q84" s="9"/>
      <c r="R84" s="3" t="s">
        <v>1893</v>
      </c>
      <c r="S84" s="12" t="s">
        <v>1678</v>
      </c>
      <c r="T84" s="5"/>
      <c r="U84" s="5"/>
      <c r="V84" s="3"/>
    </row>
    <row r="85" spans="1:22" ht="38.25" x14ac:dyDescent="0.2">
      <c r="A85" s="2">
        <v>82.1</v>
      </c>
      <c r="B85" s="7">
        <v>7386</v>
      </c>
      <c r="C85" s="8" t="s">
        <v>299</v>
      </c>
      <c r="D85" s="12" t="s">
        <v>137</v>
      </c>
      <c r="E85" s="8" t="s">
        <v>64</v>
      </c>
      <c r="F85" s="9">
        <v>41658</v>
      </c>
      <c r="G85" s="9"/>
      <c r="H85" s="9">
        <v>16826</v>
      </c>
      <c r="I85" s="10">
        <f t="shared" si="6"/>
        <v>0.40390801286667627</v>
      </c>
      <c r="J85" s="9">
        <v>123</v>
      </c>
      <c r="K85" s="9">
        <v>119</v>
      </c>
      <c r="L85" s="9">
        <f t="shared" si="7"/>
        <v>16584</v>
      </c>
      <c r="M85" s="9">
        <v>9167</v>
      </c>
      <c r="N85" s="9">
        <v>6530</v>
      </c>
      <c r="O85" s="9"/>
      <c r="P85" s="9"/>
      <c r="Q85" s="9"/>
      <c r="R85" s="3" t="s">
        <v>1893</v>
      </c>
      <c r="S85" s="12" t="s">
        <v>1677</v>
      </c>
      <c r="T85" s="5" t="s">
        <v>8</v>
      </c>
      <c r="U85" s="5"/>
      <c r="V85" s="3"/>
    </row>
    <row r="86" spans="1:22" ht="51" x14ac:dyDescent="0.2">
      <c r="A86" s="2">
        <v>82.2</v>
      </c>
      <c r="B86" s="7">
        <v>7386</v>
      </c>
      <c r="C86" s="8" t="s">
        <v>300</v>
      </c>
      <c r="D86" s="12" t="s">
        <v>137</v>
      </c>
      <c r="E86" s="8" t="s">
        <v>67</v>
      </c>
      <c r="F86" s="9">
        <v>41658</v>
      </c>
      <c r="G86" s="9"/>
      <c r="H86" s="9">
        <v>16826</v>
      </c>
      <c r="I86" s="10">
        <f t="shared" si="6"/>
        <v>0.40390801286667627</v>
      </c>
      <c r="J86" s="9">
        <v>123</v>
      </c>
      <c r="K86" s="9">
        <v>119</v>
      </c>
      <c r="L86" s="9">
        <f t="shared" si="7"/>
        <v>16584</v>
      </c>
      <c r="M86" s="9">
        <v>6476</v>
      </c>
      <c r="N86" s="9">
        <v>9204</v>
      </c>
      <c r="O86" s="9"/>
      <c r="P86" s="9"/>
      <c r="Q86" s="9"/>
      <c r="R86" s="3" t="s">
        <v>1893</v>
      </c>
      <c r="S86" s="12" t="s">
        <v>1677</v>
      </c>
      <c r="T86" s="5" t="s">
        <v>9</v>
      </c>
      <c r="U86" s="5"/>
      <c r="V86" s="3"/>
    </row>
    <row r="87" spans="1:22" ht="51" x14ac:dyDescent="0.2">
      <c r="A87" s="2">
        <v>83</v>
      </c>
      <c r="B87" s="7">
        <v>7442</v>
      </c>
      <c r="C87" s="8" t="s">
        <v>301</v>
      </c>
      <c r="D87" s="12" t="s">
        <v>136</v>
      </c>
      <c r="E87" s="8" t="s">
        <v>12</v>
      </c>
      <c r="F87" s="9">
        <v>42192</v>
      </c>
      <c r="G87" s="9"/>
      <c r="H87" s="9">
        <v>18754</v>
      </c>
      <c r="I87" s="10">
        <f t="shared" si="6"/>
        <v>0.44449184679560105</v>
      </c>
      <c r="J87" s="9">
        <v>160</v>
      </c>
      <c r="K87" s="9">
        <v>63</v>
      </c>
      <c r="L87" s="9">
        <f t="shared" ref="L87:L105" si="8">H87-J87-K87</f>
        <v>18531</v>
      </c>
      <c r="M87" s="9">
        <v>15709</v>
      </c>
      <c r="N87" s="9">
        <v>2822</v>
      </c>
      <c r="O87" s="9"/>
      <c r="P87" s="9"/>
      <c r="Q87" s="9"/>
      <c r="R87" s="3" t="s">
        <v>1881</v>
      </c>
      <c r="S87" s="12" t="s">
        <v>1676</v>
      </c>
      <c r="T87" s="5"/>
      <c r="U87" s="5"/>
      <c r="V87" s="3"/>
    </row>
    <row r="88" spans="1:22" ht="38.25" x14ac:dyDescent="0.2">
      <c r="A88" s="2">
        <v>84</v>
      </c>
      <c r="B88" s="7">
        <v>7610</v>
      </c>
      <c r="C88" s="8" t="s">
        <v>302</v>
      </c>
      <c r="D88" s="12" t="s">
        <v>157</v>
      </c>
      <c r="E88" s="8" t="s">
        <v>11</v>
      </c>
      <c r="F88" s="9">
        <v>41992</v>
      </c>
      <c r="G88" s="9"/>
      <c r="H88" s="9">
        <v>16470</v>
      </c>
      <c r="I88" s="10">
        <f t="shared" si="6"/>
        <v>0.39221756525052393</v>
      </c>
      <c r="J88" s="9">
        <v>197</v>
      </c>
      <c r="K88" s="9">
        <v>53</v>
      </c>
      <c r="L88" s="9">
        <f t="shared" si="8"/>
        <v>16220</v>
      </c>
      <c r="M88" s="9">
        <v>11782</v>
      </c>
      <c r="N88" s="9">
        <v>4438</v>
      </c>
      <c r="O88" s="9"/>
      <c r="P88" s="9"/>
      <c r="Q88" s="9"/>
      <c r="R88" s="3" t="s">
        <v>1882</v>
      </c>
      <c r="S88" s="12" t="s">
        <v>81</v>
      </c>
      <c r="T88" s="5"/>
      <c r="U88" s="5"/>
      <c r="V88" s="3"/>
    </row>
    <row r="89" spans="1:22" ht="25.5" x14ac:dyDescent="0.2">
      <c r="A89" s="2">
        <v>85</v>
      </c>
      <c r="B89" s="7">
        <v>7701</v>
      </c>
      <c r="C89" s="8" t="s">
        <v>1343</v>
      </c>
      <c r="D89" s="8" t="s">
        <v>165</v>
      </c>
      <c r="E89" s="8" t="s">
        <v>64</v>
      </c>
      <c r="F89" s="9">
        <v>41799</v>
      </c>
      <c r="G89" s="9"/>
      <c r="H89" s="9">
        <v>21311</v>
      </c>
      <c r="I89" s="10">
        <f t="shared" si="6"/>
        <v>0.50984473312758682</v>
      </c>
      <c r="J89" s="9">
        <v>647</v>
      </c>
      <c r="K89" s="9">
        <v>227</v>
      </c>
      <c r="L89" s="9">
        <f t="shared" si="8"/>
        <v>20437</v>
      </c>
      <c r="M89" s="9">
        <v>13001</v>
      </c>
      <c r="N89" s="9">
        <v>7436</v>
      </c>
      <c r="O89" s="9"/>
      <c r="P89" s="9"/>
      <c r="Q89" s="9"/>
      <c r="R89" s="3" t="s">
        <v>1894</v>
      </c>
      <c r="S89" s="12" t="s">
        <v>1675</v>
      </c>
      <c r="T89" s="5"/>
      <c r="U89" s="5"/>
      <c r="V89" s="3"/>
    </row>
    <row r="90" spans="1:22" ht="25.5" x14ac:dyDescent="0.2">
      <c r="A90" s="2">
        <v>86</v>
      </c>
      <c r="B90" s="7">
        <v>7701</v>
      </c>
      <c r="C90" s="8" t="s">
        <v>1344</v>
      </c>
      <c r="D90" s="8" t="s">
        <v>165</v>
      </c>
      <c r="E90" s="8" t="s">
        <v>64</v>
      </c>
      <c r="F90" s="9">
        <v>41799</v>
      </c>
      <c r="G90" s="9"/>
      <c r="H90" s="9">
        <v>21311</v>
      </c>
      <c r="I90" s="10">
        <f t="shared" si="6"/>
        <v>0.50984473312758682</v>
      </c>
      <c r="J90" s="9">
        <v>1700</v>
      </c>
      <c r="K90" s="9">
        <v>227</v>
      </c>
      <c r="L90" s="9">
        <f t="shared" si="8"/>
        <v>19384</v>
      </c>
      <c r="M90" s="9">
        <v>16330</v>
      </c>
      <c r="N90" s="9">
        <v>3054</v>
      </c>
      <c r="O90" s="9"/>
      <c r="P90" s="9"/>
      <c r="Q90" s="9"/>
      <c r="R90" s="3" t="s">
        <v>1894</v>
      </c>
      <c r="S90" s="12" t="s">
        <v>180</v>
      </c>
      <c r="T90" s="5"/>
      <c r="U90" s="5"/>
      <c r="V90" s="3"/>
    </row>
    <row r="91" spans="1:22" ht="38.25" x14ac:dyDescent="0.2">
      <c r="A91" s="2">
        <v>87</v>
      </c>
      <c r="B91" s="7">
        <v>7813</v>
      </c>
      <c r="C91" s="8" t="s">
        <v>303</v>
      </c>
      <c r="D91" s="12" t="s">
        <v>164</v>
      </c>
      <c r="E91" s="8" t="s">
        <v>12</v>
      </c>
      <c r="F91" s="9">
        <v>43206</v>
      </c>
      <c r="G91" s="9"/>
      <c r="H91" s="9">
        <v>5124</v>
      </c>
      <c r="I91" s="10">
        <f t="shared" si="6"/>
        <v>0.11859463963338425</v>
      </c>
      <c r="J91" s="9">
        <v>48</v>
      </c>
      <c r="K91" s="9">
        <v>38</v>
      </c>
      <c r="L91" s="9">
        <f t="shared" si="8"/>
        <v>5038</v>
      </c>
      <c r="M91" s="9">
        <v>3799</v>
      </c>
      <c r="N91" s="9">
        <v>1239</v>
      </c>
      <c r="O91" s="9"/>
      <c r="P91" s="9"/>
      <c r="Q91" s="9"/>
      <c r="R91" s="3" t="s">
        <v>1883</v>
      </c>
      <c r="S91" s="12" t="s">
        <v>1674</v>
      </c>
      <c r="T91" s="5"/>
      <c r="U91" s="5"/>
      <c r="V91" s="3"/>
    </row>
    <row r="92" spans="1:22" ht="38.25" x14ac:dyDescent="0.2">
      <c r="A92" s="2">
        <v>88</v>
      </c>
      <c r="B92" s="7">
        <v>7813</v>
      </c>
      <c r="C92" s="8" t="s">
        <v>304</v>
      </c>
      <c r="D92" s="12" t="s">
        <v>164</v>
      </c>
      <c r="E92" s="8" t="s">
        <v>12</v>
      </c>
      <c r="F92" s="9">
        <v>43206</v>
      </c>
      <c r="G92" s="9"/>
      <c r="H92" s="9">
        <v>4934</v>
      </c>
      <c r="I92" s="10">
        <f t="shared" si="6"/>
        <v>0.11419710225431653</v>
      </c>
      <c r="J92" s="9">
        <v>71</v>
      </c>
      <c r="K92" s="9">
        <v>46</v>
      </c>
      <c r="L92" s="9">
        <f t="shared" si="8"/>
        <v>4817</v>
      </c>
      <c r="M92" s="9">
        <v>3762</v>
      </c>
      <c r="N92" s="9">
        <v>1055</v>
      </c>
      <c r="O92" s="9"/>
      <c r="P92" s="9"/>
      <c r="Q92" s="9"/>
      <c r="R92" s="3" t="s">
        <v>1883</v>
      </c>
      <c r="S92" s="12" t="s">
        <v>1674</v>
      </c>
      <c r="T92" s="5"/>
      <c r="U92" s="5"/>
      <c r="V92" s="3"/>
    </row>
    <row r="93" spans="1:22" ht="25.5" x14ac:dyDescent="0.2">
      <c r="A93" s="2">
        <v>89</v>
      </c>
      <c r="B93" s="7">
        <v>8198</v>
      </c>
      <c r="C93" s="8" t="s">
        <v>305</v>
      </c>
      <c r="D93" s="12" t="s">
        <v>173</v>
      </c>
      <c r="E93" s="8" t="s">
        <v>64</v>
      </c>
      <c r="F93" s="9">
        <v>42076</v>
      </c>
      <c r="G93" s="9"/>
      <c r="H93" s="9">
        <v>7854</v>
      </c>
      <c r="I93" s="10">
        <f t="shared" si="6"/>
        <v>0.18666223025002376</v>
      </c>
      <c r="J93" s="9">
        <v>246</v>
      </c>
      <c r="K93" s="9">
        <v>22</v>
      </c>
      <c r="L93" s="9">
        <f t="shared" si="8"/>
        <v>7586</v>
      </c>
      <c r="M93" s="9">
        <v>2517</v>
      </c>
      <c r="N93" s="9">
        <v>5069</v>
      </c>
      <c r="O93" s="9"/>
      <c r="P93" s="9"/>
      <c r="Q93" s="9"/>
      <c r="R93" s="3" t="s">
        <v>1890</v>
      </c>
      <c r="S93" s="12" t="s">
        <v>1673</v>
      </c>
      <c r="T93" s="5" t="s">
        <v>8</v>
      </c>
      <c r="U93" s="5"/>
      <c r="V93" s="3"/>
    </row>
    <row r="94" spans="1:22" ht="38.25" x14ac:dyDescent="0.2">
      <c r="A94" s="2">
        <v>90</v>
      </c>
      <c r="B94" s="7">
        <v>8198</v>
      </c>
      <c r="C94" s="8" t="s">
        <v>306</v>
      </c>
      <c r="D94" s="12" t="s">
        <v>173</v>
      </c>
      <c r="E94" s="8" t="s">
        <v>64</v>
      </c>
      <c r="F94" s="9">
        <v>42076</v>
      </c>
      <c r="G94" s="9"/>
      <c r="H94" s="9">
        <v>7854</v>
      </c>
      <c r="I94" s="10">
        <f t="shared" si="6"/>
        <v>0.18666223025002376</v>
      </c>
      <c r="J94" s="9">
        <v>180</v>
      </c>
      <c r="K94" s="9">
        <v>22</v>
      </c>
      <c r="L94" s="9">
        <f t="shared" si="8"/>
        <v>7652</v>
      </c>
      <c r="M94" s="9">
        <v>3259</v>
      </c>
      <c r="N94" s="9">
        <v>4393</v>
      </c>
      <c r="O94" s="9"/>
      <c r="P94" s="9"/>
      <c r="Q94" s="9"/>
      <c r="R94" s="3" t="s">
        <v>1890</v>
      </c>
      <c r="S94" s="12" t="s">
        <v>1673</v>
      </c>
      <c r="T94" s="5" t="s">
        <v>8</v>
      </c>
      <c r="U94" s="5"/>
      <c r="V94" s="3"/>
    </row>
    <row r="95" spans="1:22" ht="38.25" x14ac:dyDescent="0.2">
      <c r="A95" s="2">
        <v>91</v>
      </c>
      <c r="B95" s="7">
        <v>8198</v>
      </c>
      <c r="C95" s="8" t="s">
        <v>1367</v>
      </c>
      <c r="D95" s="8" t="s">
        <v>165</v>
      </c>
      <c r="E95" s="8" t="s">
        <v>64</v>
      </c>
      <c r="F95" s="9">
        <v>42076</v>
      </c>
      <c r="G95" s="9"/>
      <c r="H95" s="9">
        <v>7854</v>
      </c>
      <c r="I95" s="10">
        <f t="shared" si="6"/>
        <v>0.18666223025002376</v>
      </c>
      <c r="J95" s="9">
        <v>168</v>
      </c>
      <c r="K95" s="9">
        <v>22</v>
      </c>
      <c r="L95" s="9">
        <f t="shared" si="8"/>
        <v>7664</v>
      </c>
      <c r="M95" s="9">
        <v>4984</v>
      </c>
      <c r="N95" s="9">
        <v>2680</v>
      </c>
      <c r="O95" s="9"/>
      <c r="P95" s="9"/>
      <c r="Q95" s="9"/>
      <c r="R95" s="3" t="s">
        <v>1890</v>
      </c>
      <c r="S95" s="12" t="s">
        <v>1673</v>
      </c>
      <c r="T95" s="5"/>
      <c r="U95" s="5"/>
      <c r="V95" s="3"/>
    </row>
    <row r="96" spans="1:22" ht="63.75" x14ac:dyDescent="0.2">
      <c r="A96" s="2">
        <v>92</v>
      </c>
      <c r="B96" s="7">
        <v>8303</v>
      </c>
      <c r="C96" s="8" t="s">
        <v>307</v>
      </c>
      <c r="D96" s="12" t="s">
        <v>174</v>
      </c>
      <c r="E96" s="8" t="s">
        <v>11</v>
      </c>
      <c r="F96" s="9">
        <v>41776</v>
      </c>
      <c r="G96" s="9"/>
      <c r="H96" s="9">
        <v>16251</v>
      </c>
      <c r="I96" s="10">
        <f t="shared" si="6"/>
        <v>0.38900325545767905</v>
      </c>
      <c r="J96" s="9">
        <v>128</v>
      </c>
      <c r="K96" s="9">
        <v>90</v>
      </c>
      <c r="L96" s="9">
        <f t="shared" si="8"/>
        <v>16033</v>
      </c>
      <c r="M96" s="9">
        <v>5269</v>
      </c>
      <c r="N96" s="9">
        <v>10764</v>
      </c>
      <c r="O96" s="9"/>
      <c r="P96" s="9"/>
      <c r="Q96" s="9"/>
      <c r="R96" s="3" t="s">
        <v>1880</v>
      </c>
      <c r="S96" s="12" t="s">
        <v>80</v>
      </c>
      <c r="T96" s="5"/>
      <c r="U96" s="5"/>
      <c r="V96" s="3"/>
    </row>
    <row r="97" spans="1:22" ht="38.25" x14ac:dyDescent="0.2">
      <c r="A97" s="2">
        <v>93</v>
      </c>
      <c r="B97" s="7">
        <v>8373</v>
      </c>
      <c r="C97" s="8" t="s">
        <v>308</v>
      </c>
      <c r="D97" s="12" t="s">
        <v>170</v>
      </c>
      <c r="E97" s="8" t="s">
        <v>64</v>
      </c>
      <c r="F97" s="9">
        <v>40065</v>
      </c>
      <c r="G97" s="9"/>
      <c r="H97" s="9">
        <v>26083</v>
      </c>
      <c r="I97" s="10">
        <f t="shared" si="6"/>
        <v>0.65101709721702239</v>
      </c>
      <c r="J97" s="9">
        <v>254</v>
      </c>
      <c r="K97" s="9">
        <v>331</v>
      </c>
      <c r="L97" s="9">
        <f t="shared" si="8"/>
        <v>25498</v>
      </c>
      <c r="M97" s="9">
        <v>4386</v>
      </c>
      <c r="N97" s="9">
        <v>21112</v>
      </c>
      <c r="O97" s="9"/>
      <c r="P97" s="9"/>
      <c r="Q97" s="9"/>
      <c r="R97" s="3" t="s">
        <v>1889</v>
      </c>
      <c r="S97" s="12" t="s">
        <v>1672</v>
      </c>
      <c r="T97" s="5" t="s">
        <v>8</v>
      </c>
      <c r="U97" s="5"/>
      <c r="V97" s="3"/>
    </row>
    <row r="98" spans="1:22" ht="38.25" x14ac:dyDescent="0.2">
      <c r="A98" s="2">
        <v>94</v>
      </c>
      <c r="B98" s="7">
        <v>8450</v>
      </c>
      <c r="C98" s="8" t="s">
        <v>1368</v>
      </c>
      <c r="D98" s="8" t="s">
        <v>165</v>
      </c>
      <c r="E98" s="8" t="s">
        <v>64</v>
      </c>
      <c r="F98" s="9">
        <v>41821</v>
      </c>
      <c r="G98" s="9"/>
      <c r="H98" s="9">
        <v>9522</v>
      </c>
      <c r="I98" s="10">
        <f t="shared" si="6"/>
        <v>0.22768465603404989</v>
      </c>
      <c r="J98" s="9">
        <v>202</v>
      </c>
      <c r="K98" s="9">
        <v>37</v>
      </c>
      <c r="L98" s="9">
        <f t="shared" si="8"/>
        <v>9283</v>
      </c>
      <c r="M98" s="9">
        <v>1504</v>
      </c>
      <c r="N98" s="9">
        <v>7779</v>
      </c>
      <c r="O98" s="9"/>
      <c r="P98" s="9"/>
      <c r="Q98" s="9"/>
      <c r="R98" s="3" t="s">
        <v>1888</v>
      </c>
      <c r="S98" s="12" t="s">
        <v>1671</v>
      </c>
      <c r="T98" s="5"/>
      <c r="U98" s="5"/>
      <c r="V98" s="3"/>
    </row>
    <row r="99" spans="1:22" ht="76.5" x14ac:dyDescent="0.2">
      <c r="A99" s="2">
        <v>95</v>
      </c>
      <c r="B99" s="7">
        <v>8450</v>
      </c>
      <c r="C99" s="8" t="s">
        <v>309</v>
      </c>
      <c r="D99" s="12" t="s">
        <v>168</v>
      </c>
      <c r="E99" s="8" t="s">
        <v>11</v>
      </c>
      <c r="F99" s="9">
        <v>41821</v>
      </c>
      <c r="G99" s="9"/>
      <c r="H99" s="9">
        <v>9265</v>
      </c>
      <c r="I99" s="10">
        <f t="shared" si="6"/>
        <v>0.22153941799574375</v>
      </c>
      <c r="J99" s="9">
        <v>252</v>
      </c>
      <c r="K99" s="9">
        <v>31</v>
      </c>
      <c r="L99" s="9">
        <f t="shared" si="8"/>
        <v>8982</v>
      </c>
      <c r="M99" s="9">
        <v>5222</v>
      </c>
      <c r="N99" s="9">
        <v>3760</v>
      </c>
      <c r="O99" s="9"/>
      <c r="P99" s="9"/>
      <c r="Q99" s="9"/>
      <c r="R99" s="3" t="s">
        <v>1888</v>
      </c>
      <c r="S99" s="12" t="s">
        <v>79</v>
      </c>
      <c r="T99" s="5"/>
      <c r="U99" s="5"/>
      <c r="V99" s="3"/>
    </row>
    <row r="100" spans="1:22" ht="51" x14ac:dyDescent="0.2">
      <c r="A100" s="2">
        <v>96</v>
      </c>
      <c r="B100" s="7">
        <v>8506</v>
      </c>
      <c r="C100" s="8" t="s">
        <v>310</v>
      </c>
      <c r="D100" s="12" t="s">
        <v>169</v>
      </c>
      <c r="E100" s="8" t="s">
        <v>64</v>
      </c>
      <c r="F100" s="9">
        <v>40955</v>
      </c>
      <c r="G100" s="9"/>
      <c r="H100" s="9">
        <v>14288</v>
      </c>
      <c r="I100" s="10">
        <f t="shared" si="6"/>
        <v>0.34887071175680623</v>
      </c>
      <c r="J100" s="9">
        <v>101</v>
      </c>
      <c r="K100" s="9">
        <v>40</v>
      </c>
      <c r="L100" s="9">
        <f t="shared" si="8"/>
        <v>14147</v>
      </c>
      <c r="M100" s="9">
        <v>3886</v>
      </c>
      <c r="N100" s="9">
        <v>10261</v>
      </c>
      <c r="O100" s="9"/>
      <c r="P100" s="9"/>
      <c r="Q100" s="9"/>
      <c r="R100" s="3" t="s">
        <v>1960</v>
      </c>
      <c r="S100" s="12" t="s">
        <v>1670</v>
      </c>
      <c r="T100" s="5" t="s">
        <v>8</v>
      </c>
      <c r="U100" s="5"/>
      <c r="V100" s="3" t="s">
        <v>2092</v>
      </c>
    </row>
    <row r="101" spans="1:22" ht="38.25" x14ac:dyDescent="0.2">
      <c r="A101" s="2">
        <v>97</v>
      </c>
      <c r="B101" s="7">
        <v>8555</v>
      </c>
      <c r="C101" s="8" t="s">
        <v>311</v>
      </c>
      <c r="D101" s="12" t="s">
        <v>171</v>
      </c>
      <c r="E101" s="8" t="s">
        <v>12</v>
      </c>
      <c r="F101" s="9">
        <v>35127</v>
      </c>
      <c r="G101" s="9"/>
      <c r="H101" s="9">
        <v>10205</v>
      </c>
      <c r="I101" s="10">
        <f t="shared" si="6"/>
        <v>0.29051726592080168</v>
      </c>
      <c r="J101" s="9">
        <v>57</v>
      </c>
      <c r="K101" s="9">
        <v>29</v>
      </c>
      <c r="L101" s="9">
        <f t="shared" si="8"/>
        <v>10119</v>
      </c>
      <c r="M101" s="9">
        <v>6901</v>
      </c>
      <c r="N101" s="9">
        <v>3218</v>
      </c>
      <c r="O101" s="9"/>
      <c r="P101" s="9"/>
      <c r="Q101" s="9"/>
      <c r="R101" s="3" t="s">
        <v>1878</v>
      </c>
      <c r="S101" s="12" t="s">
        <v>1669</v>
      </c>
      <c r="T101" s="5"/>
      <c r="U101" s="5"/>
      <c r="V101" s="3"/>
    </row>
    <row r="102" spans="1:22" ht="38.25" x14ac:dyDescent="0.2">
      <c r="A102" s="2">
        <v>98</v>
      </c>
      <c r="B102" s="7">
        <v>8814</v>
      </c>
      <c r="C102" s="8" t="s">
        <v>312</v>
      </c>
      <c r="D102" s="12" t="s">
        <v>172</v>
      </c>
      <c r="E102" s="8" t="s">
        <v>11</v>
      </c>
      <c r="F102" s="9">
        <v>36331</v>
      </c>
      <c r="G102" s="9"/>
      <c r="H102" s="9">
        <v>22797</v>
      </c>
      <c r="I102" s="10">
        <f t="shared" si="6"/>
        <v>0.62748066389584656</v>
      </c>
      <c r="J102" s="9">
        <v>207</v>
      </c>
      <c r="K102" s="9">
        <v>351</v>
      </c>
      <c r="L102" s="9">
        <f t="shared" si="8"/>
        <v>22239</v>
      </c>
      <c r="M102" s="9">
        <v>7736</v>
      </c>
      <c r="N102" s="9">
        <v>14503</v>
      </c>
      <c r="O102" s="9"/>
      <c r="P102" s="9"/>
      <c r="Q102" s="9"/>
      <c r="R102" s="3" t="s">
        <v>1879</v>
      </c>
      <c r="S102" s="12" t="s">
        <v>1668</v>
      </c>
      <c r="T102" s="5"/>
      <c r="U102" s="5"/>
      <c r="V102" s="3"/>
    </row>
    <row r="103" spans="1:22" ht="38.25" x14ac:dyDescent="0.2">
      <c r="A103" s="2">
        <v>99</v>
      </c>
      <c r="B103" s="7">
        <v>9276</v>
      </c>
      <c r="C103" s="8" t="s">
        <v>313</v>
      </c>
      <c r="D103" s="12" t="s">
        <v>167</v>
      </c>
      <c r="E103" s="8" t="s">
        <v>64</v>
      </c>
      <c r="F103" s="9">
        <v>34187</v>
      </c>
      <c r="G103" s="9"/>
      <c r="H103" s="9">
        <v>15171</v>
      </c>
      <c r="I103" s="10">
        <f t="shared" si="6"/>
        <v>0.44376517389651038</v>
      </c>
      <c r="J103" s="9">
        <v>109</v>
      </c>
      <c r="K103" s="9">
        <v>82</v>
      </c>
      <c r="L103" s="9">
        <f t="shared" si="8"/>
        <v>14980</v>
      </c>
      <c r="M103" s="9">
        <v>8779</v>
      </c>
      <c r="N103" s="9">
        <v>6201</v>
      </c>
      <c r="O103" s="9"/>
      <c r="P103" s="9"/>
      <c r="Q103" s="9"/>
      <c r="R103" s="3" t="s">
        <v>1876</v>
      </c>
      <c r="S103" s="12" t="s">
        <v>1666</v>
      </c>
      <c r="T103" s="5" t="s">
        <v>8</v>
      </c>
      <c r="U103" s="5"/>
      <c r="V103" s="3"/>
    </row>
    <row r="104" spans="1:22" ht="25.5" x14ac:dyDescent="0.2">
      <c r="A104" s="2">
        <v>100</v>
      </c>
      <c r="B104" s="7">
        <v>9430</v>
      </c>
      <c r="C104" s="8" t="s">
        <v>314</v>
      </c>
      <c r="D104" s="12" t="s">
        <v>163</v>
      </c>
      <c r="E104" s="8" t="s">
        <v>12</v>
      </c>
      <c r="F104" s="9">
        <v>35062</v>
      </c>
      <c r="G104" s="9"/>
      <c r="H104" s="9">
        <v>14178</v>
      </c>
      <c r="I104" s="10">
        <f t="shared" si="6"/>
        <v>0.40436940277223204</v>
      </c>
      <c r="J104" s="9">
        <v>806</v>
      </c>
      <c r="K104" s="9">
        <v>239</v>
      </c>
      <c r="L104" s="9">
        <f t="shared" si="8"/>
        <v>13133</v>
      </c>
      <c r="M104" s="9">
        <v>5207</v>
      </c>
      <c r="N104" s="9">
        <v>7926</v>
      </c>
      <c r="O104" s="9"/>
      <c r="P104" s="9"/>
      <c r="Q104" s="9"/>
      <c r="R104" s="3" t="s">
        <v>1877</v>
      </c>
      <c r="S104" s="12" t="s">
        <v>1665</v>
      </c>
      <c r="T104" s="5"/>
      <c r="U104" s="5"/>
      <c r="V104" s="3"/>
    </row>
    <row r="105" spans="1:22" ht="51" x14ac:dyDescent="0.2">
      <c r="A105" s="2">
        <v>101</v>
      </c>
      <c r="B105" s="7">
        <v>9472</v>
      </c>
      <c r="C105" s="8" t="s">
        <v>315</v>
      </c>
      <c r="D105" s="12" t="s">
        <v>162</v>
      </c>
      <c r="E105" s="8" t="s">
        <v>12</v>
      </c>
      <c r="F105" s="9">
        <v>36855</v>
      </c>
      <c r="G105" s="9"/>
      <c r="H105" s="9">
        <v>15705</v>
      </c>
      <c r="I105" s="10">
        <f t="shared" si="6"/>
        <v>0.42612942612942611</v>
      </c>
      <c r="J105" s="9">
        <v>82</v>
      </c>
      <c r="K105" s="9">
        <v>55</v>
      </c>
      <c r="L105" s="9">
        <f t="shared" si="8"/>
        <v>15568</v>
      </c>
      <c r="M105" s="9">
        <v>14434</v>
      </c>
      <c r="N105" s="9">
        <v>1134</v>
      </c>
      <c r="O105" s="9"/>
      <c r="P105" s="9"/>
      <c r="Q105" s="9"/>
      <c r="R105" s="3" t="s">
        <v>1875</v>
      </c>
      <c r="S105" s="12" t="s">
        <v>1664</v>
      </c>
      <c r="T105" s="5"/>
      <c r="U105" s="5"/>
      <c r="V105" s="3"/>
    </row>
    <row r="106" spans="1:22" ht="38.25" x14ac:dyDescent="0.2">
      <c r="A106" s="2">
        <v>102</v>
      </c>
      <c r="B106" s="7">
        <v>9836</v>
      </c>
      <c r="C106" s="8" t="s">
        <v>316</v>
      </c>
      <c r="D106" s="12" t="s">
        <v>166</v>
      </c>
      <c r="E106" s="8" t="s">
        <v>12</v>
      </c>
      <c r="F106" s="9">
        <v>37037</v>
      </c>
      <c r="G106" s="9"/>
      <c r="H106" s="9">
        <v>16724</v>
      </c>
      <c r="I106" s="10">
        <f t="shared" si="6"/>
        <v>0.45154845154845152</v>
      </c>
      <c r="J106" s="9">
        <v>103</v>
      </c>
      <c r="K106" s="9">
        <v>53</v>
      </c>
      <c r="L106" s="9">
        <v>16568</v>
      </c>
      <c r="M106" s="9">
        <v>9840</v>
      </c>
      <c r="N106" s="9">
        <v>6728</v>
      </c>
      <c r="O106" s="9"/>
      <c r="P106" s="9"/>
      <c r="Q106" s="9"/>
      <c r="R106" s="3" t="s">
        <v>1874</v>
      </c>
      <c r="S106" s="12" t="s">
        <v>1663</v>
      </c>
      <c r="T106" s="5"/>
      <c r="U106" s="5"/>
      <c r="V106" s="3"/>
    </row>
    <row r="107" spans="1:22" ht="38.25" x14ac:dyDescent="0.2">
      <c r="A107" s="2">
        <v>103</v>
      </c>
      <c r="B107" s="7">
        <v>9997</v>
      </c>
      <c r="C107" s="8" t="s">
        <v>317</v>
      </c>
      <c r="D107" s="12" t="s">
        <v>178</v>
      </c>
      <c r="E107" s="8" t="s">
        <v>12</v>
      </c>
      <c r="F107" s="9">
        <v>36541</v>
      </c>
      <c r="G107" s="9"/>
      <c r="H107" s="9">
        <v>13140</v>
      </c>
      <c r="I107" s="10">
        <f t="shared" si="6"/>
        <v>0.35959607016775674</v>
      </c>
      <c r="J107" s="9">
        <v>67</v>
      </c>
      <c r="K107" s="9">
        <v>44</v>
      </c>
      <c r="L107" s="9">
        <f t="shared" ref="L107:L170" si="9">H107-J107-K107</f>
        <v>13029</v>
      </c>
      <c r="M107" s="9">
        <v>12670</v>
      </c>
      <c r="N107" s="9">
        <v>359</v>
      </c>
      <c r="O107" s="9"/>
      <c r="P107" s="9"/>
      <c r="Q107" s="9"/>
      <c r="R107" s="3" t="s">
        <v>1873</v>
      </c>
      <c r="S107" s="12" t="s">
        <v>1661</v>
      </c>
      <c r="T107" s="5"/>
      <c r="U107" s="5"/>
      <c r="V107" s="3"/>
    </row>
    <row r="108" spans="1:22" ht="25.5" x14ac:dyDescent="0.2">
      <c r="A108" s="2">
        <v>104</v>
      </c>
      <c r="B108" s="7">
        <v>9997</v>
      </c>
      <c r="C108" s="8" t="s">
        <v>318</v>
      </c>
      <c r="D108" s="12" t="s">
        <v>179</v>
      </c>
      <c r="E108" s="8" t="s">
        <v>11</v>
      </c>
      <c r="F108" s="9">
        <v>36541</v>
      </c>
      <c r="G108" s="9"/>
      <c r="H108" s="9">
        <v>12941</v>
      </c>
      <c r="I108" s="10">
        <f t="shared" si="6"/>
        <v>0.35415013272762103</v>
      </c>
      <c r="J108" s="9">
        <v>124</v>
      </c>
      <c r="K108" s="9">
        <v>67</v>
      </c>
      <c r="L108" s="9">
        <f t="shared" si="9"/>
        <v>12750</v>
      </c>
      <c r="M108" s="9">
        <v>10575</v>
      </c>
      <c r="N108" s="9">
        <v>2175</v>
      </c>
      <c r="O108" s="9"/>
      <c r="P108" s="9"/>
      <c r="Q108" s="9"/>
      <c r="R108" s="3" t="s">
        <v>1873</v>
      </c>
      <c r="S108" s="12" t="s">
        <v>1662</v>
      </c>
      <c r="T108" s="5"/>
      <c r="U108" s="5"/>
      <c r="V108" s="3"/>
    </row>
    <row r="109" spans="1:22" ht="25.5" x14ac:dyDescent="0.2">
      <c r="A109" s="2">
        <v>105</v>
      </c>
      <c r="B109" s="7">
        <v>10368</v>
      </c>
      <c r="C109" s="8" t="s">
        <v>319</v>
      </c>
      <c r="D109" s="12" t="s">
        <v>196</v>
      </c>
      <c r="E109" s="8" t="s">
        <v>12</v>
      </c>
      <c r="F109" s="9">
        <v>37037</v>
      </c>
      <c r="G109" s="9"/>
      <c r="H109" s="9">
        <v>9537</v>
      </c>
      <c r="I109" s="10">
        <f t="shared" si="6"/>
        <v>0.25749925749925751</v>
      </c>
      <c r="J109" s="9">
        <v>102</v>
      </c>
      <c r="K109" s="9">
        <v>57</v>
      </c>
      <c r="L109" s="9">
        <f t="shared" si="9"/>
        <v>9378</v>
      </c>
      <c r="M109" s="9">
        <v>5256</v>
      </c>
      <c r="N109" s="9">
        <v>4122</v>
      </c>
      <c r="O109" s="9"/>
      <c r="P109" s="9"/>
      <c r="Q109" s="9"/>
      <c r="R109" s="3" t="s">
        <v>1933</v>
      </c>
      <c r="S109" s="12" t="s">
        <v>1660</v>
      </c>
      <c r="T109" s="5"/>
      <c r="U109" s="5"/>
      <c r="V109" s="3"/>
    </row>
    <row r="110" spans="1:22" ht="38.25" x14ac:dyDescent="0.2">
      <c r="A110" s="2">
        <v>106</v>
      </c>
      <c r="B110" s="7">
        <v>10564</v>
      </c>
      <c r="C110" s="8" t="s">
        <v>320</v>
      </c>
      <c r="D110" s="12" t="s">
        <v>195</v>
      </c>
      <c r="E110" s="8" t="s">
        <v>64</v>
      </c>
      <c r="F110" s="9">
        <v>37154</v>
      </c>
      <c r="G110" s="9"/>
      <c r="H110" s="9">
        <v>11535</v>
      </c>
      <c r="I110" s="10">
        <f t="shared" si="6"/>
        <v>0.31046455294180975</v>
      </c>
      <c r="J110" s="9">
        <v>89</v>
      </c>
      <c r="K110" s="9">
        <v>43</v>
      </c>
      <c r="L110" s="9">
        <f t="shared" si="9"/>
        <v>11403</v>
      </c>
      <c r="M110" s="9">
        <v>8799</v>
      </c>
      <c r="N110" s="9">
        <v>2604</v>
      </c>
      <c r="O110" s="9"/>
      <c r="P110" s="9"/>
      <c r="Q110" s="9"/>
      <c r="R110" s="3" t="s">
        <v>1934</v>
      </c>
      <c r="S110" s="12" t="s">
        <v>1659</v>
      </c>
      <c r="T110" s="5" t="s">
        <v>9</v>
      </c>
      <c r="U110" s="5"/>
      <c r="V110" s="3"/>
    </row>
    <row r="111" spans="1:22" ht="25.5" x14ac:dyDescent="0.2">
      <c r="A111" s="2">
        <v>107.1</v>
      </c>
      <c r="B111" s="7">
        <v>10655</v>
      </c>
      <c r="C111" s="8" t="s">
        <v>321</v>
      </c>
      <c r="D111" s="12" t="s">
        <v>199</v>
      </c>
      <c r="E111" s="8" t="s">
        <v>64</v>
      </c>
      <c r="F111" s="9">
        <v>37546</v>
      </c>
      <c r="G111" s="9"/>
      <c r="H111" s="9">
        <v>17185</v>
      </c>
      <c r="I111" s="10">
        <f t="shared" si="6"/>
        <v>0.45770521493634475</v>
      </c>
      <c r="J111" s="9">
        <v>79</v>
      </c>
      <c r="K111" s="9">
        <v>157</v>
      </c>
      <c r="L111" s="9">
        <f t="shared" si="9"/>
        <v>16949</v>
      </c>
      <c r="M111" s="9">
        <v>200</v>
      </c>
      <c r="N111" s="9">
        <v>16717</v>
      </c>
      <c r="O111" s="9"/>
      <c r="P111" s="9"/>
      <c r="Q111" s="9"/>
      <c r="R111" s="3" t="s">
        <v>1932</v>
      </c>
      <c r="S111" s="12" t="s">
        <v>1658</v>
      </c>
      <c r="T111" s="5" t="s">
        <v>8</v>
      </c>
      <c r="U111" s="5"/>
      <c r="V111" s="3"/>
    </row>
    <row r="112" spans="1:22" ht="51" x14ac:dyDescent="0.2">
      <c r="A112" s="2">
        <v>107.2</v>
      </c>
      <c r="B112" s="7">
        <v>10655</v>
      </c>
      <c r="C112" s="8" t="s">
        <v>322</v>
      </c>
      <c r="D112" s="12" t="s">
        <v>199</v>
      </c>
      <c r="E112" s="8" t="s">
        <v>67</v>
      </c>
      <c r="F112" s="9">
        <v>37546</v>
      </c>
      <c r="G112" s="9"/>
      <c r="H112" s="9">
        <v>17185</v>
      </c>
      <c r="I112" s="10">
        <f t="shared" ref="I112" si="10">H112/F112</f>
        <v>0.45770521493634475</v>
      </c>
      <c r="J112" s="9">
        <v>79</v>
      </c>
      <c r="K112" s="9">
        <v>157</v>
      </c>
      <c r="L112" s="9">
        <f t="shared" si="9"/>
        <v>16949</v>
      </c>
      <c r="M112" s="9">
        <v>12368</v>
      </c>
      <c r="N112" s="9">
        <v>4534</v>
      </c>
      <c r="O112" s="9"/>
      <c r="P112" s="9"/>
      <c r="Q112" s="9"/>
      <c r="R112" s="3" t="s">
        <v>1932</v>
      </c>
      <c r="S112" s="12" t="s">
        <v>1658</v>
      </c>
      <c r="T112" s="5" t="s">
        <v>9</v>
      </c>
      <c r="U112" s="5"/>
      <c r="V112" s="3"/>
    </row>
    <row r="113" spans="1:22" ht="38.25" x14ac:dyDescent="0.2">
      <c r="A113" s="2">
        <v>108</v>
      </c>
      <c r="B113" s="7">
        <v>10655</v>
      </c>
      <c r="C113" s="8" t="s">
        <v>323</v>
      </c>
      <c r="D113" s="12" t="s">
        <v>194</v>
      </c>
      <c r="E113" s="8" t="s">
        <v>11</v>
      </c>
      <c r="F113" s="9">
        <v>37546</v>
      </c>
      <c r="G113" s="9"/>
      <c r="H113" s="9">
        <v>17185</v>
      </c>
      <c r="I113" s="10">
        <f t="shared" si="6"/>
        <v>0.45770521493634475</v>
      </c>
      <c r="J113" s="9">
        <v>171</v>
      </c>
      <c r="K113" s="9">
        <v>118</v>
      </c>
      <c r="L113" s="9">
        <f t="shared" si="9"/>
        <v>16896</v>
      </c>
      <c r="M113" s="9">
        <v>12248</v>
      </c>
      <c r="N113" s="9">
        <v>4648</v>
      </c>
      <c r="O113" s="9"/>
      <c r="P113" s="9"/>
      <c r="Q113" s="9"/>
      <c r="R113" s="3" t="s">
        <v>1932</v>
      </c>
      <c r="S113" s="12" t="s">
        <v>78</v>
      </c>
      <c r="T113" s="5"/>
      <c r="U113" s="5"/>
      <c r="V113" s="3"/>
    </row>
    <row r="114" spans="1:22" ht="25.5" x14ac:dyDescent="0.2">
      <c r="A114" s="2">
        <v>109</v>
      </c>
      <c r="B114" s="7">
        <v>10725</v>
      </c>
      <c r="C114" s="8" t="s">
        <v>324</v>
      </c>
      <c r="D114" s="12" t="s">
        <v>197</v>
      </c>
      <c r="E114" s="8" t="s">
        <v>64</v>
      </c>
      <c r="F114" s="9">
        <v>37590</v>
      </c>
      <c r="G114" s="9"/>
      <c r="H114" s="9">
        <v>10799</v>
      </c>
      <c r="I114" s="10">
        <f t="shared" si="6"/>
        <v>0.28728385208832136</v>
      </c>
      <c r="J114" s="9">
        <v>187</v>
      </c>
      <c r="K114" s="9">
        <v>123</v>
      </c>
      <c r="L114" s="9">
        <f t="shared" si="9"/>
        <v>10489</v>
      </c>
      <c r="M114" s="9">
        <v>2091</v>
      </c>
      <c r="N114" s="9">
        <v>8398</v>
      </c>
      <c r="O114" s="9"/>
      <c r="P114" s="9"/>
      <c r="Q114" s="9"/>
      <c r="R114" s="3" t="s">
        <v>1931</v>
      </c>
      <c r="S114" s="12" t="s">
        <v>1657</v>
      </c>
      <c r="T114" s="5" t="s">
        <v>8</v>
      </c>
      <c r="U114" s="5"/>
      <c r="V114" s="3"/>
    </row>
    <row r="115" spans="1:22" ht="38.25" x14ac:dyDescent="0.2">
      <c r="A115" s="2">
        <v>110</v>
      </c>
      <c r="B115" s="7">
        <v>10725</v>
      </c>
      <c r="C115" s="8" t="s">
        <v>325</v>
      </c>
      <c r="D115" s="12" t="s">
        <v>198</v>
      </c>
      <c r="E115" s="8" t="s">
        <v>64</v>
      </c>
      <c r="F115" s="9">
        <v>37590</v>
      </c>
      <c r="G115" s="9"/>
      <c r="H115" s="9">
        <v>10994</v>
      </c>
      <c r="I115" s="10">
        <f t="shared" si="6"/>
        <v>0.29247140196860866</v>
      </c>
      <c r="J115" s="9">
        <v>87</v>
      </c>
      <c r="K115" s="9">
        <v>71</v>
      </c>
      <c r="L115" s="9">
        <f t="shared" si="9"/>
        <v>10836</v>
      </c>
      <c r="M115" s="9">
        <v>1878</v>
      </c>
      <c r="N115" s="9">
        <v>8958</v>
      </c>
      <c r="O115" s="9"/>
      <c r="P115" s="9"/>
      <c r="Q115" s="9"/>
      <c r="R115" s="3" t="s">
        <v>1931</v>
      </c>
      <c r="S115" s="12" t="s">
        <v>1657</v>
      </c>
      <c r="T115" s="5" t="s">
        <v>8</v>
      </c>
      <c r="U115" s="5"/>
      <c r="V115" s="3"/>
    </row>
    <row r="116" spans="1:22" ht="51" x14ac:dyDescent="0.2">
      <c r="A116" s="2">
        <v>111</v>
      </c>
      <c r="B116" s="7">
        <v>11054</v>
      </c>
      <c r="C116" s="8" t="s">
        <v>326</v>
      </c>
      <c r="D116" s="12" t="s">
        <v>193</v>
      </c>
      <c r="E116" s="8" t="s">
        <v>12</v>
      </c>
      <c r="F116" s="9">
        <v>38858</v>
      </c>
      <c r="G116" s="9"/>
      <c r="H116" s="9">
        <v>19007</v>
      </c>
      <c r="I116" s="10">
        <f t="shared" si="6"/>
        <v>0.48913994544237993</v>
      </c>
      <c r="J116" s="9">
        <v>115</v>
      </c>
      <c r="K116" s="9">
        <v>75</v>
      </c>
      <c r="L116" s="9">
        <f t="shared" si="9"/>
        <v>18817</v>
      </c>
      <c r="M116" s="9">
        <v>13723</v>
      </c>
      <c r="N116" s="9">
        <v>5094</v>
      </c>
      <c r="O116" s="9"/>
      <c r="P116" s="9"/>
      <c r="Q116" s="9"/>
      <c r="R116" s="3" t="s">
        <v>1872</v>
      </c>
      <c r="S116" s="12" t="s">
        <v>1656</v>
      </c>
      <c r="T116" s="5"/>
      <c r="U116" s="5"/>
      <c r="V116" s="3"/>
    </row>
    <row r="117" spans="1:22" ht="51" x14ac:dyDescent="0.2">
      <c r="A117" s="2">
        <v>112</v>
      </c>
      <c r="B117" s="7">
        <v>11362</v>
      </c>
      <c r="C117" s="8" t="s">
        <v>327</v>
      </c>
      <c r="D117" s="12" t="s">
        <v>200</v>
      </c>
      <c r="E117" s="8" t="s">
        <v>67</v>
      </c>
      <c r="F117" s="9">
        <v>39344</v>
      </c>
      <c r="G117" s="9"/>
      <c r="H117" s="9">
        <v>5211</v>
      </c>
      <c r="I117" s="10">
        <f t="shared" si="6"/>
        <v>0.13244713298088653</v>
      </c>
      <c r="J117" s="9">
        <v>58</v>
      </c>
      <c r="K117" s="9">
        <v>54</v>
      </c>
      <c r="L117" s="9">
        <f t="shared" si="9"/>
        <v>5099</v>
      </c>
      <c r="M117" s="9">
        <v>3905</v>
      </c>
      <c r="N117" s="9">
        <v>1194</v>
      </c>
      <c r="O117" s="9"/>
      <c r="P117" s="9"/>
      <c r="Q117" s="9"/>
      <c r="R117" s="3" t="s">
        <v>1871</v>
      </c>
      <c r="S117" s="12" t="s">
        <v>1654</v>
      </c>
      <c r="T117" s="5" t="s">
        <v>9</v>
      </c>
      <c r="U117" s="5"/>
      <c r="V117" s="3"/>
    </row>
    <row r="118" spans="1:22" ht="38.25" x14ac:dyDescent="0.2">
      <c r="A118" s="2">
        <v>113</v>
      </c>
      <c r="B118" s="7">
        <v>11397</v>
      </c>
      <c r="C118" s="8" t="s">
        <v>328</v>
      </c>
      <c r="D118" s="12" t="s">
        <v>192</v>
      </c>
      <c r="E118" s="8" t="s">
        <v>12</v>
      </c>
      <c r="F118" s="9">
        <v>39414</v>
      </c>
      <c r="G118" s="9"/>
      <c r="H118" s="9">
        <v>9779</v>
      </c>
      <c r="I118" s="10">
        <f t="shared" si="6"/>
        <v>0.24810980869741717</v>
      </c>
      <c r="J118" s="9">
        <v>158</v>
      </c>
      <c r="K118" s="9">
        <v>43</v>
      </c>
      <c r="L118" s="9">
        <f t="shared" si="9"/>
        <v>9578</v>
      </c>
      <c r="M118" s="9">
        <v>2484</v>
      </c>
      <c r="N118" s="9">
        <v>7094</v>
      </c>
      <c r="O118" s="9"/>
      <c r="P118" s="9"/>
      <c r="Q118" s="9"/>
      <c r="R118" s="3" t="s">
        <v>1868</v>
      </c>
      <c r="S118" s="12" t="s">
        <v>1655</v>
      </c>
      <c r="T118" s="5"/>
      <c r="U118" s="5"/>
      <c r="V118" s="3"/>
    </row>
    <row r="119" spans="1:22" ht="63.75" x14ac:dyDescent="0.2">
      <c r="A119" s="2">
        <v>114</v>
      </c>
      <c r="B119" s="7">
        <v>11397</v>
      </c>
      <c r="C119" s="8" t="s">
        <v>329</v>
      </c>
      <c r="D119" s="12" t="s">
        <v>201</v>
      </c>
      <c r="E119" s="8" t="s">
        <v>12</v>
      </c>
      <c r="F119" s="9">
        <v>39414</v>
      </c>
      <c r="G119" s="9"/>
      <c r="H119" s="9">
        <v>9779</v>
      </c>
      <c r="I119" s="10">
        <f t="shared" si="6"/>
        <v>0.24810980869741717</v>
      </c>
      <c r="J119" s="9">
        <v>152</v>
      </c>
      <c r="K119" s="9">
        <v>42</v>
      </c>
      <c r="L119" s="9">
        <f t="shared" si="9"/>
        <v>9585</v>
      </c>
      <c r="M119" s="9">
        <v>7085</v>
      </c>
      <c r="N119" s="9">
        <v>2500</v>
      </c>
      <c r="O119" s="9"/>
      <c r="P119" s="9"/>
      <c r="Q119" s="9"/>
      <c r="R119" s="3" t="s">
        <v>1868</v>
      </c>
      <c r="S119" s="12" t="s">
        <v>1655</v>
      </c>
      <c r="T119" s="5"/>
      <c r="U119" s="5"/>
      <c r="V119" s="3"/>
    </row>
    <row r="120" spans="1:22" ht="25.5" x14ac:dyDescent="0.2">
      <c r="A120" s="2">
        <v>115</v>
      </c>
      <c r="B120" s="7">
        <v>11663</v>
      </c>
      <c r="C120" s="8" t="s">
        <v>330</v>
      </c>
      <c r="D120" s="12" t="s">
        <v>203</v>
      </c>
      <c r="E120" s="8" t="s">
        <v>11</v>
      </c>
      <c r="F120" s="9">
        <v>38547</v>
      </c>
      <c r="G120" s="9"/>
      <c r="H120" s="9">
        <v>23483</v>
      </c>
      <c r="I120" s="10">
        <f t="shared" si="6"/>
        <v>0.60920434793887979</v>
      </c>
      <c r="J120" s="9">
        <v>373</v>
      </c>
      <c r="K120" s="9">
        <v>96</v>
      </c>
      <c r="L120" s="9">
        <f t="shared" si="9"/>
        <v>23014</v>
      </c>
      <c r="M120" s="9">
        <v>9167</v>
      </c>
      <c r="N120" s="9">
        <v>13847</v>
      </c>
      <c r="O120" s="9"/>
      <c r="P120" s="9"/>
      <c r="Q120" s="9"/>
      <c r="R120" s="3" t="s">
        <v>1869</v>
      </c>
      <c r="S120" s="12" t="s">
        <v>77</v>
      </c>
      <c r="T120" s="5"/>
      <c r="U120" s="5"/>
      <c r="V120" s="3"/>
    </row>
    <row r="121" spans="1:22" ht="25.5" x14ac:dyDescent="0.2">
      <c r="A121" s="2">
        <v>116</v>
      </c>
      <c r="B121" s="7">
        <v>11663</v>
      </c>
      <c r="C121" s="8" t="s">
        <v>331</v>
      </c>
      <c r="D121" s="12" t="s">
        <v>202</v>
      </c>
      <c r="E121" s="8" t="s">
        <v>11</v>
      </c>
      <c r="F121" s="9">
        <v>38547</v>
      </c>
      <c r="G121" s="9"/>
      <c r="H121" s="9">
        <v>23483</v>
      </c>
      <c r="I121" s="10">
        <f t="shared" si="6"/>
        <v>0.60920434793887979</v>
      </c>
      <c r="J121" s="9">
        <v>1544</v>
      </c>
      <c r="K121" s="9">
        <v>98</v>
      </c>
      <c r="L121" s="9">
        <f t="shared" si="9"/>
        <v>21841</v>
      </c>
      <c r="M121" s="9">
        <v>11720</v>
      </c>
      <c r="N121" s="9">
        <v>10121</v>
      </c>
      <c r="O121" s="9"/>
      <c r="P121" s="9"/>
      <c r="Q121" s="9"/>
      <c r="R121" s="3" t="s">
        <v>1869</v>
      </c>
      <c r="S121" s="12" t="s">
        <v>76</v>
      </c>
      <c r="T121" s="5"/>
      <c r="U121" s="5"/>
      <c r="V121" s="3"/>
    </row>
    <row r="122" spans="1:22" ht="38.25" x14ac:dyDescent="0.2">
      <c r="A122" s="2">
        <v>117</v>
      </c>
      <c r="B122" s="7">
        <v>12202</v>
      </c>
      <c r="C122" s="8" t="s">
        <v>332</v>
      </c>
      <c r="D122" s="12" t="s">
        <v>204</v>
      </c>
      <c r="E122" s="8" t="s">
        <v>11</v>
      </c>
      <c r="F122" s="9">
        <v>40351</v>
      </c>
      <c r="G122" s="9"/>
      <c r="H122" s="9">
        <v>27879</v>
      </c>
      <c r="I122" s="10">
        <f t="shared" si="6"/>
        <v>0.69091224504968896</v>
      </c>
      <c r="J122" s="9">
        <v>148</v>
      </c>
      <c r="K122" s="9">
        <v>119</v>
      </c>
      <c r="L122" s="9">
        <f t="shared" si="9"/>
        <v>27612</v>
      </c>
      <c r="M122" s="9">
        <v>10511</v>
      </c>
      <c r="N122" s="9">
        <v>17101</v>
      </c>
      <c r="O122" s="9"/>
      <c r="P122" s="9"/>
      <c r="Q122" s="9"/>
      <c r="R122" s="3" t="s">
        <v>1930</v>
      </c>
      <c r="S122" s="12" t="s">
        <v>75</v>
      </c>
      <c r="T122" s="5"/>
      <c r="U122" s="5"/>
      <c r="V122" s="3"/>
    </row>
    <row r="123" spans="1:22" ht="25.5" x14ac:dyDescent="0.2">
      <c r="A123" s="2">
        <v>118</v>
      </c>
      <c r="B123" s="7">
        <v>12489</v>
      </c>
      <c r="C123" s="8" t="s">
        <v>333</v>
      </c>
      <c r="D123" s="12" t="s">
        <v>208</v>
      </c>
      <c r="E123" s="8" t="s">
        <v>11</v>
      </c>
      <c r="F123" s="9">
        <v>40587</v>
      </c>
      <c r="G123" s="9"/>
      <c r="H123" s="9">
        <v>25833</v>
      </c>
      <c r="I123" s="10">
        <f t="shared" si="6"/>
        <v>0.63648458866139401</v>
      </c>
      <c r="J123" s="9">
        <v>183</v>
      </c>
      <c r="K123" s="9">
        <v>131</v>
      </c>
      <c r="L123" s="9">
        <f t="shared" si="9"/>
        <v>25519</v>
      </c>
      <c r="M123" s="9">
        <v>18137</v>
      </c>
      <c r="N123" s="9">
        <v>7382</v>
      </c>
      <c r="O123" s="9"/>
      <c r="P123" s="9"/>
      <c r="Q123" s="9"/>
      <c r="R123" s="3" t="s">
        <v>1870</v>
      </c>
      <c r="S123" s="12" t="s">
        <v>74</v>
      </c>
      <c r="T123" s="5"/>
      <c r="U123" s="5"/>
      <c r="V123" s="3"/>
    </row>
    <row r="124" spans="1:22" ht="38.25" x14ac:dyDescent="0.2">
      <c r="A124" s="2">
        <v>119</v>
      </c>
      <c r="B124" s="7">
        <v>12839</v>
      </c>
      <c r="C124" s="8" t="s">
        <v>334</v>
      </c>
      <c r="D124" s="12" t="s">
        <v>207</v>
      </c>
      <c r="E124" s="8" t="s">
        <v>11</v>
      </c>
      <c r="F124" s="9">
        <v>42669</v>
      </c>
      <c r="G124" s="9"/>
      <c r="H124" s="9">
        <v>30686</v>
      </c>
      <c r="I124" s="10">
        <f t="shared" si="6"/>
        <v>0.71916379572992106</v>
      </c>
      <c r="J124" s="9">
        <v>479</v>
      </c>
      <c r="K124" s="9">
        <v>330</v>
      </c>
      <c r="L124" s="9">
        <f t="shared" si="9"/>
        <v>29877</v>
      </c>
      <c r="M124" s="9">
        <v>17820</v>
      </c>
      <c r="N124" s="9">
        <v>12057</v>
      </c>
      <c r="O124" s="9"/>
      <c r="P124" s="9"/>
      <c r="Q124" s="9"/>
      <c r="R124" s="3" t="s">
        <v>1867</v>
      </c>
      <c r="S124" s="12" t="s">
        <v>73</v>
      </c>
      <c r="T124" s="5"/>
      <c r="U124" s="5"/>
      <c r="V124" s="3"/>
    </row>
    <row r="125" spans="1:22" ht="51" x14ac:dyDescent="0.2">
      <c r="A125" s="2">
        <v>120</v>
      </c>
      <c r="B125" s="7">
        <v>12909</v>
      </c>
      <c r="C125" s="8" t="s">
        <v>335</v>
      </c>
      <c r="D125" s="12" t="s">
        <v>209</v>
      </c>
      <c r="E125" s="8" t="s">
        <v>11</v>
      </c>
      <c r="F125" s="9">
        <v>42855</v>
      </c>
      <c r="G125" s="9"/>
      <c r="H125" s="9">
        <v>15592</v>
      </c>
      <c r="I125" s="10">
        <f t="shared" si="6"/>
        <v>0.36383152490957882</v>
      </c>
      <c r="J125" s="9">
        <v>187</v>
      </c>
      <c r="K125" s="9">
        <v>57</v>
      </c>
      <c r="L125" s="9">
        <f t="shared" si="9"/>
        <v>15348</v>
      </c>
      <c r="M125" s="9">
        <v>10201</v>
      </c>
      <c r="N125" s="9">
        <v>5147</v>
      </c>
      <c r="O125" s="9"/>
      <c r="P125" s="9"/>
      <c r="Q125" s="9"/>
      <c r="R125" s="3" t="s">
        <v>1866</v>
      </c>
      <c r="S125" s="12" t="s">
        <v>72</v>
      </c>
      <c r="T125" s="5"/>
      <c r="U125" s="5"/>
      <c r="V125" s="3"/>
    </row>
    <row r="126" spans="1:22" ht="38.25" x14ac:dyDescent="0.2">
      <c r="A126" s="2">
        <v>121</v>
      </c>
      <c r="B126" s="7">
        <v>12937</v>
      </c>
      <c r="C126" s="8" t="s">
        <v>336</v>
      </c>
      <c r="D126" s="12" t="s">
        <v>206</v>
      </c>
      <c r="E126" s="8" t="s">
        <v>64</v>
      </c>
      <c r="F126" s="9">
        <v>42687</v>
      </c>
      <c r="G126" s="9"/>
      <c r="H126" s="9">
        <v>31432</v>
      </c>
      <c r="I126" s="10">
        <f t="shared" si="6"/>
        <v>0.7363365895940216</v>
      </c>
      <c r="J126" s="9">
        <v>231</v>
      </c>
      <c r="K126" s="9">
        <v>100</v>
      </c>
      <c r="L126" s="9">
        <f t="shared" si="9"/>
        <v>31101</v>
      </c>
      <c r="M126" s="9">
        <v>10734</v>
      </c>
      <c r="N126" s="9">
        <v>20367</v>
      </c>
      <c r="O126" s="9"/>
      <c r="P126" s="9"/>
      <c r="Q126" s="9"/>
      <c r="R126" s="3" t="s">
        <v>2060</v>
      </c>
      <c r="S126" s="12" t="s">
        <v>1653</v>
      </c>
      <c r="T126" s="5" t="s">
        <v>8</v>
      </c>
      <c r="U126" s="5"/>
      <c r="V126" s="3" t="s">
        <v>2080</v>
      </c>
    </row>
    <row r="127" spans="1:22" ht="51" x14ac:dyDescent="0.2">
      <c r="A127" s="2">
        <v>122</v>
      </c>
      <c r="B127" s="7">
        <v>13035</v>
      </c>
      <c r="C127" s="8" t="s">
        <v>337</v>
      </c>
      <c r="D127" s="12" t="s">
        <v>205</v>
      </c>
      <c r="E127" s="8" t="s">
        <v>71</v>
      </c>
      <c r="F127" s="9">
        <v>42714</v>
      </c>
      <c r="G127" s="9"/>
      <c r="H127" s="9">
        <v>16125</v>
      </c>
      <c r="I127" s="10">
        <f t="shared" si="6"/>
        <v>0.37751088636044389</v>
      </c>
      <c r="J127" s="9">
        <v>125</v>
      </c>
      <c r="K127" s="9">
        <v>53</v>
      </c>
      <c r="L127" s="9">
        <f t="shared" si="9"/>
        <v>15947</v>
      </c>
      <c r="M127" s="9">
        <v>5890</v>
      </c>
      <c r="N127" s="9">
        <v>10057</v>
      </c>
      <c r="O127" s="9"/>
      <c r="P127" s="9"/>
      <c r="Q127" s="9"/>
      <c r="R127" s="3" t="s">
        <v>1865</v>
      </c>
      <c r="S127" s="12" t="s">
        <v>1652</v>
      </c>
      <c r="T127" s="5" t="s">
        <v>13</v>
      </c>
      <c r="U127" s="5"/>
      <c r="V127" s="3"/>
    </row>
    <row r="128" spans="1:22" ht="51" x14ac:dyDescent="0.2">
      <c r="A128" s="2">
        <v>123</v>
      </c>
      <c r="B128" s="7">
        <v>13847</v>
      </c>
      <c r="C128" s="8" t="s">
        <v>338</v>
      </c>
      <c r="D128" s="12" t="s">
        <v>190</v>
      </c>
      <c r="E128" s="8" t="s">
        <v>64</v>
      </c>
      <c r="F128" s="9">
        <v>43633</v>
      </c>
      <c r="G128" s="9"/>
      <c r="H128" s="9">
        <v>22965</v>
      </c>
      <c r="I128" s="10">
        <f t="shared" si="6"/>
        <v>0.52632182064034105</v>
      </c>
      <c r="J128" s="9">
        <v>204</v>
      </c>
      <c r="K128" s="9">
        <v>95</v>
      </c>
      <c r="L128" s="9">
        <f t="shared" si="9"/>
        <v>22666</v>
      </c>
      <c r="M128" s="9">
        <v>7982</v>
      </c>
      <c r="N128" s="9">
        <v>14684</v>
      </c>
      <c r="O128" s="9"/>
      <c r="P128" s="9"/>
      <c r="Q128" s="9"/>
      <c r="R128" s="3" t="s">
        <v>1850</v>
      </c>
      <c r="S128" s="12" t="s">
        <v>1651</v>
      </c>
      <c r="T128" s="5" t="s">
        <v>8</v>
      </c>
      <c r="U128" s="5"/>
      <c r="V128" s="3"/>
    </row>
    <row r="129" spans="1:22" ht="38.25" x14ac:dyDescent="0.2">
      <c r="A129" s="2">
        <v>124</v>
      </c>
      <c r="B129" s="7">
        <v>13931</v>
      </c>
      <c r="C129" s="8" t="s">
        <v>339</v>
      </c>
      <c r="D129" s="12" t="s">
        <v>189</v>
      </c>
      <c r="E129" s="8" t="s">
        <v>12</v>
      </c>
      <c r="F129" s="9">
        <v>44238</v>
      </c>
      <c r="G129" s="9"/>
      <c r="H129" s="9">
        <v>12933</v>
      </c>
      <c r="I129" s="10">
        <f t="shared" si="6"/>
        <v>0.29235046792350466</v>
      </c>
      <c r="J129" s="9">
        <v>238</v>
      </c>
      <c r="K129" s="9">
        <v>54</v>
      </c>
      <c r="L129" s="9">
        <f t="shared" si="9"/>
        <v>12641</v>
      </c>
      <c r="M129" s="9">
        <v>11952</v>
      </c>
      <c r="N129" s="9">
        <v>689</v>
      </c>
      <c r="O129" s="9"/>
      <c r="P129" s="9"/>
      <c r="Q129" s="9"/>
      <c r="R129" s="3" t="s">
        <v>1965</v>
      </c>
      <c r="S129" s="12" t="s">
        <v>1667</v>
      </c>
      <c r="T129" s="5"/>
      <c r="U129" s="5"/>
      <c r="V129" s="3"/>
    </row>
    <row r="130" spans="1:22" ht="51" x14ac:dyDescent="0.2">
      <c r="A130" s="2">
        <v>125</v>
      </c>
      <c r="B130" s="7">
        <v>13931</v>
      </c>
      <c r="C130" s="8" t="s">
        <v>340</v>
      </c>
      <c r="D130" s="12" t="s">
        <v>188</v>
      </c>
      <c r="E130" s="8" t="s">
        <v>64</v>
      </c>
      <c r="F130" s="9">
        <v>44238</v>
      </c>
      <c r="G130" s="9"/>
      <c r="H130" s="9">
        <v>12933</v>
      </c>
      <c r="I130" s="10">
        <f t="shared" si="6"/>
        <v>0.29235046792350466</v>
      </c>
      <c r="J130" s="9">
        <v>807</v>
      </c>
      <c r="K130" s="9">
        <v>56</v>
      </c>
      <c r="L130" s="9">
        <f t="shared" si="9"/>
        <v>12070</v>
      </c>
      <c r="M130" s="9">
        <v>1234</v>
      </c>
      <c r="N130" s="9">
        <v>10836</v>
      </c>
      <c r="O130" s="9"/>
      <c r="P130" s="9"/>
      <c r="Q130" s="9"/>
      <c r="R130" s="3" t="s">
        <v>1965</v>
      </c>
      <c r="S130" s="12" t="s">
        <v>1667</v>
      </c>
      <c r="T130" s="5" t="s">
        <v>8</v>
      </c>
      <c r="U130" s="5"/>
      <c r="V130" s="3"/>
    </row>
    <row r="131" spans="1:22" ht="38.25" x14ac:dyDescent="0.2">
      <c r="A131" s="2">
        <v>126.1</v>
      </c>
      <c r="B131" s="7">
        <v>13931</v>
      </c>
      <c r="C131" s="8" t="s">
        <v>1966</v>
      </c>
      <c r="D131" s="12" t="s">
        <v>186</v>
      </c>
      <c r="E131" s="8" t="s">
        <v>64</v>
      </c>
      <c r="F131" s="9">
        <v>44238</v>
      </c>
      <c r="G131" s="9"/>
      <c r="H131" s="9">
        <v>12933</v>
      </c>
      <c r="I131" s="10">
        <f t="shared" si="6"/>
        <v>0.29235046792350466</v>
      </c>
      <c r="J131" s="9">
        <v>492</v>
      </c>
      <c r="K131" s="9">
        <v>190</v>
      </c>
      <c r="L131" s="9">
        <f t="shared" si="9"/>
        <v>12251</v>
      </c>
      <c r="M131" s="9">
        <v>887</v>
      </c>
      <c r="N131" s="9">
        <v>9380</v>
      </c>
      <c r="O131" s="9"/>
      <c r="P131" s="9"/>
      <c r="Q131" s="9"/>
      <c r="R131" s="3" t="s">
        <v>1965</v>
      </c>
      <c r="S131" s="12" t="s">
        <v>1667</v>
      </c>
      <c r="T131" s="5" t="s">
        <v>8</v>
      </c>
      <c r="U131" s="5"/>
      <c r="V131" s="3"/>
    </row>
    <row r="132" spans="1:22" ht="51" x14ac:dyDescent="0.2">
      <c r="A132" s="2">
        <v>126.2</v>
      </c>
      <c r="B132" s="7">
        <v>13931</v>
      </c>
      <c r="C132" s="8" t="s">
        <v>341</v>
      </c>
      <c r="D132" s="12" t="s">
        <v>186</v>
      </c>
      <c r="E132" s="8" t="s">
        <v>67</v>
      </c>
      <c r="F132" s="9">
        <v>44238</v>
      </c>
      <c r="G132" s="9"/>
      <c r="H132" s="9">
        <v>12933</v>
      </c>
      <c r="I132" s="10">
        <f t="shared" ref="I132:I196" si="11">H132/F132</f>
        <v>0.29235046792350466</v>
      </c>
      <c r="J132" s="9">
        <v>492</v>
      </c>
      <c r="K132" s="9">
        <v>190</v>
      </c>
      <c r="L132" s="9">
        <f t="shared" si="9"/>
        <v>12251</v>
      </c>
      <c r="M132" s="9">
        <v>10463</v>
      </c>
      <c r="N132" s="9">
        <v>1301</v>
      </c>
      <c r="O132" s="9"/>
      <c r="P132" s="9"/>
      <c r="Q132" s="9"/>
      <c r="R132" s="3" t="s">
        <v>1965</v>
      </c>
      <c r="S132" s="12" t="s">
        <v>1667</v>
      </c>
      <c r="T132" s="5" t="s">
        <v>9</v>
      </c>
      <c r="U132" s="5"/>
      <c r="V132" s="3"/>
    </row>
    <row r="133" spans="1:22" ht="25.5" x14ac:dyDescent="0.2">
      <c r="A133" s="2">
        <v>127</v>
      </c>
      <c r="B133" s="7">
        <v>14064</v>
      </c>
      <c r="C133" s="8" t="s">
        <v>342</v>
      </c>
      <c r="D133" s="12" t="s">
        <v>187</v>
      </c>
      <c r="E133" s="8" t="s">
        <v>11</v>
      </c>
      <c r="F133" s="9">
        <v>42768</v>
      </c>
      <c r="G133" s="9"/>
      <c r="H133" s="9">
        <v>15445</v>
      </c>
      <c r="I133" s="10">
        <f t="shared" si="11"/>
        <v>0.36113449307893752</v>
      </c>
      <c r="J133" s="9">
        <v>133</v>
      </c>
      <c r="K133" s="9">
        <v>56</v>
      </c>
      <c r="L133" s="9">
        <f t="shared" si="9"/>
        <v>15256</v>
      </c>
      <c r="M133" s="9">
        <v>6485</v>
      </c>
      <c r="N133" s="9">
        <v>8771</v>
      </c>
      <c r="O133" s="9"/>
      <c r="P133" s="9"/>
      <c r="Q133" s="9"/>
      <c r="R133" s="3" t="s">
        <v>1964</v>
      </c>
      <c r="S133" s="12" t="s">
        <v>1650</v>
      </c>
      <c r="T133" s="5"/>
      <c r="U133" s="5"/>
      <c r="V133" s="3"/>
    </row>
    <row r="134" spans="1:22" ht="25.5" x14ac:dyDescent="0.2">
      <c r="A134" s="2">
        <v>128</v>
      </c>
      <c r="B134" s="7">
        <v>14211</v>
      </c>
      <c r="C134" s="8" t="s">
        <v>343</v>
      </c>
      <c r="D134" s="12" t="s">
        <v>185</v>
      </c>
      <c r="E134" s="8" t="s">
        <v>12</v>
      </c>
      <c r="F134" s="9">
        <v>42873</v>
      </c>
      <c r="G134" s="9"/>
      <c r="H134" s="9">
        <v>14910</v>
      </c>
      <c r="I134" s="10">
        <f t="shared" si="11"/>
        <v>0.34777132460989435</v>
      </c>
      <c r="J134" s="9">
        <v>250</v>
      </c>
      <c r="K134" s="9">
        <v>229</v>
      </c>
      <c r="L134" s="9">
        <f t="shared" si="9"/>
        <v>14431</v>
      </c>
      <c r="M134" s="9">
        <v>12694</v>
      </c>
      <c r="N134" s="9">
        <v>1737</v>
      </c>
      <c r="O134" s="9"/>
      <c r="P134" s="9"/>
      <c r="Q134" s="9"/>
      <c r="R134" s="3" t="s">
        <v>1967</v>
      </c>
      <c r="S134" s="12" t="s">
        <v>1649</v>
      </c>
      <c r="T134" s="5"/>
      <c r="U134" s="5"/>
      <c r="V134" s="3"/>
    </row>
    <row r="135" spans="1:22" ht="63.75" x14ac:dyDescent="0.2">
      <c r="A135" s="2">
        <v>129</v>
      </c>
      <c r="B135" s="7">
        <v>14267</v>
      </c>
      <c r="C135" s="8" t="s">
        <v>344</v>
      </c>
      <c r="D135" s="12" t="s">
        <v>184</v>
      </c>
      <c r="E135" s="8" t="s">
        <v>64</v>
      </c>
      <c r="F135" s="9">
        <v>42236</v>
      </c>
      <c r="G135" s="9"/>
      <c r="H135" s="9">
        <v>7591</v>
      </c>
      <c r="I135" s="10">
        <f t="shared" si="11"/>
        <v>0.17972819395776116</v>
      </c>
      <c r="J135" s="9">
        <v>891</v>
      </c>
      <c r="K135" s="9">
        <v>87</v>
      </c>
      <c r="L135" s="9">
        <f t="shared" si="9"/>
        <v>6613</v>
      </c>
      <c r="M135" s="9">
        <v>1874</v>
      </c>
      <c r="N135" s="9">
        <v>4739</v>
      </c>
      <c r="O135" s="9"/>
      <c r="P135" s="9"/>
      <c r="Q135" s="9"/>
      <c r="R135" s="3" t="s">
        <v>2001</v>
      </c>
      <c r="S135" s="12" t="s">
        <v>1648</v>
      </c>
      <c r="T135" s="5" t="s">
        <v>8</v>
      </c>
      <c r="U135" s="5"/>
      <c r="V135" s="3"/>
    </row>
    <row r="136" spans="1:22" ht="51" x14ac:dyDescent="0.2">
      <c r="A136" s="2">
        <v>130</v>
      </c>
      <c r="B136" s="7">
        <v>14267</v>
      </c>
      <c r="C136" s="8" t="s">
        <v>345</v>
      </c>
      <c r="D136" s="12" t="s">
        <v>181</v>
      </c>
      <c r="E136" s="8" t="s">
        <v>67</v>
      </c>
      <c r="F136" s="9">
        <v>42236</v>
      </c>
      <c r="G136" s="9"/>
      <c r="H136" s="9">
        <v>7591</v>
      </c>
      <c r="I136" s="10">
        <f t="shared" si="11"/>
        <v>0.17972819395776116</v>
      </c>
      <c r="J136" s="9">
        <v>381</v>
      </c>
      <c r="K136" s="9">
        <v>80</v>
      </c>
      <c r="L136" s="9">
        <f t="shared" si="9"/>
        <v>7130</v>
      </c>
      <c r="M136" s="9">
        <v>5652</v>
      </c>
      <c r="N136" s="9">
        <v>1478</v>
      </c>
      <c r="O136" s="9"/>
      <c r="P136" s="9"/>
      <c r="Q136" s="9"/>
      <c r="R136" s="3" t="s">
        <v>2001</v>
      </c>
      <c r="S136" s="12" t="s">
        <v>1648</v>
      </c>
      <c r="T136" s="5" t="s">
        <v>9</v>
      </c>
      <c r="U136" s="5"/>
      <c r="V136" s="3"/>
    </row>
    <row r="137" spans="1:22" ht="51" x14ac:dyDescent="0.2">
      <c r="A137" s="2">
        <v>131</v>
      </c>
      <c r="B137" s="7">
        <v>14400</v>
      </c>
      <c r="C137" s="8" t="s">
        <v>346</v>
      </c>
      <c r="D137" s="12" t="s">
        <v>182</v>
      </c>
      <c r="E137" s="8" t="s">
        <v>12</v>
      </c>
      <c r="F137" s="9">
        <v>42563</v>
      </c>
      <c r="G137" s="9"/>
      <c r="H137" s="9">
        <v>13067</v>
      </c>
      <c r="I137" s="10">
        <f t="shared" si="11"/>
        <v>0.30700373563893524</v>
      </c>
      <c r="J137" s="9">
        <v>115</v>
      </c>
      <c r="K137" s="9">
        <v>30</v>
      </c>
      <c r="L137" s="9">
        <f t="shared" si="9"/>
        <v>12922</v>
      </c>
      <c r="M137" s="9">
        <v>11480</v>
      </c>
      <c r="N137" s="9">
        <v>1442</v>
      </c>
      <c r="O137" s="9"/>
      <c r="P137" s="9"/>
      <c r="Q137" s="9"/>
      <c r="R137" s="3" t="s">
        <v>1979</v>
      </c>
      <c r="S137" s="12" t="s">
        <v>1647</v>
      </c>
      <c r="T137" s="5"/>
      <c r="U137" s="5"/>
      <c r="V137" s="3"/>
    </row>
    <row r="138" spans="1:22" ht="38.25" x14ac:dyDescent="0.2">
      <c r="A138" s="2">
        <v>132</v>
      </c>
      <c r="B138" s="7">
        <v>14582</v>
      </c>
      <c r="C138" s="8" t="s">
        <v>347</v>
      </c>
      <c r="D138" s="12" t="s">
        <v>183</v>
      </c>
      <c r="E138" s="8" t="s">
        <v>11</v>
      </c>
      <c r="F138" s="9">
        <v>44765</v>
      </c>
      <c r="G138" s="9"/>
      <c r="H138" s="9">
        <v>22275</v>
      </c>
      <c r="I138" s="10">
        <f t="shared" si="11"/>
        <v>0.49759857031162741</v>
      </c>
      <c r="J138" s="9">
        <v>264</v>
      </c>
      <c r="K138" s="9">
        <v>70</v>
      </c>
      <c r="L138" s="9">
        <f t="shared" si="9"/>
        <v>21941</v>
      </c>
      <c r="M138" s="9">
        <v>12204</v>
      </c>
      <c r="N138" s="9">
        <v>9737</v>
      </c>
      <c r="O138" s="9"/>
      <c r="P138" s="9"/>
      <c r="Q138" s="9"/>
      <c r="R138" s="3" t="s">
        <v>1980</v>
      </c>
      <c r="S138" s="12" t="s">
        <v>210</v>
      </c>
      <c r="T138" s="5"/>
      <c r="U138" s="5"/>
      <c r="V138" s="3"/>
    </row>
    <row r="139" spans="1:22" ht="51" x14ac:dyDescent="0.2">
      <c r="A139" s="2">
        <v>133</v>
      </c>
      <c r="B139" s="7">
        <v>14946</v>
      </c>
      <c r="C139" s="8" t="s">
        <v>348</v>
      </c>
      <c r="D139" s="12" t="s">
        <v>191</v>
      </c>
      <c r="E139" s="8" t="s">
        <v>11</v>
      </c>
      <c r="F139" s="9">
        <v>43836</v>
      </c>
      <c r="G139" s="9"/>
      <c r="H139" s="9">
        <v>17883</v>
      </c>
      <c r="I139" s="10">
        <f t="shared" si="11"/>
        <v>0.40795236791678074</v>
      </c>
      <c r="J139" s="9">
        <v>200</v>
      </c>
      <c r="K139" s="9">
        <v>53</v>
      </c>
      <c r="L139" s="9">
        <f t="shared" si="9"/>
        <v>17630</v>
      </c>
      <c r="M139" s="9">
        <v>7316</v>
      </c>
      <c r="N139" s="9">
        <v>10314</v>
      </c>
      <c r="O139" s="9"/>
      <c r="P139" s="9"/>
      <c r="Q139" s="9"/>
      <c r="R139" s="3" t="s">
        <v>2000</v>
      </c>
      <c r="S139" s="12" t="s">
        <v>1645</v>
      </c>
      <c r="T139" s="5"/>
      <c r="U139" s="5"/>
      <c r="V139" s="3"/>
    </row>
    <row r="140" spans="1:22" ht="38.25" x14ac:dyDescent="0.2">
      <c r="A140" s="2">
        <v>134</v>
      </c>
      <c r="B140" s="7">
        <v>15044</v>
      </c>
      <c r="C140" s="8" t="s">
        <v>349</v>
      </c>
      <c r="D140" s="12" t="s">
        <v>212</v>
      </c>
      <c r="E140" s="8" t="s">
        <v>64</v>
      </c>
      <c r="F140" s="9">
        <v>43664</v>
      </c>
      <c r="G140" s="9"/>
      <c r="H140" s="9">
        <v>17298</v>
      </c>
      <c r="I140" s="10">
        <f t="shared" si="11"/>
        <v>0.39616159765481862</v>
      </c>
      <c r="J140" s="9">
        <v>212</v>
      </c>
      <c r="K140" s="9">
        <v>56</v>
      </c>
      <c r="L140" s="9">
        <f t="shared" si="9"/>
        <v>17030</v>
      </c>
      <c r="M140" s="9">
        <v>8229</v>
      </c>
      <c r="N140" s="9">
        <v>8801</v>
      </c>
      <c r="O140" s="9"/>
      <c r="P140" s="9"/>
      <c r="Q140" s="9"/>
      <c r="R140" s="3" t="s">
        <v>2043</v>
      </c>
      <c r="S140" s="12" t="s">
        <v>1646</v>
      </c>
      <c r="T140" s="5" t="s">
        <v>8</v>
      </c>
      <c r="U140" s="5"/>
      <c r="V140" s="3"/>
    </row>
    <row r="141" spans="1:22" ht="38.25" x14ac:dyDescent="0.2">
      <c r="A141" s="2">
        <v>135</v>
      </c>
      <c r="B141" s="7">
        <v>15366</v>
      </c>
      <c r="C141" s="8" t="s">
        <v>350</v>
      </c>
      <c r="D141" s="12" t="s">
        <v>211</v>
      </c>
      <c r="E141" s="8" t="s">
        <v>64</v>
      </c>
      <c r="F141" s="9">
        <v>43578</v>
      </c>
      <c r="G141" s="9"/>
      <c r="H141" s="9">
        <v>22421</v>
      </c>
      <c r="I141" s="10">
        <f t="shared" si="11"/>
        <v>0.5145027307356923</v>
      </c>
      <c r="J141" s="9">
        <v>131</v>
      </c>
      <c r="K141" s="9">
        <v>84</v>
      </c>
      <c r="L141" s="9">
        <f t="shared" si="9"/>
        <v>22206</v>
      </c>
      <c r="M141" s="9">
        <v>6729</v>
      </c>
      <c r="N141" s="9">
        <v>15477</v>
      </c>
      <c r="O141" s="9"/>
      <c r="P141" s="9"/>
      <c r="Q141" s="9"/>
      <c r="R141" s="3" t="s">
        <v>2048</v>
      </c>
      <c r="S141" s="12" t="s">
        <v>1644</v>
      </c>
      <c r="T141" s="5" t="s">
        <v>8</v>
      </c>
      <c r="U141" s="5"/>
      <c r="V141" s="3"/>
    </row>
    <row r="142" spans="1:22" ht="25.5" x14ac:dyDescent="0.2">
      <c r="A142" s="2">
        <v>136</v>
      </c>
      <c r="B142" s="7">
        <v>15464</v>
      </c>
      <c r="C142" s="8" t="s">
        <v>351</v>
      </c>
      <c r="D142" s="12" t="s">
        <v>214</v>
      </c>
      <c r="E142" s="8" t="s">
        <v>64</v>
      </c>
      <c r="F142" s="9">
        <v>44620</v>
      </c>
      <c r="G142" s="9"/>
      <c r="H142" s="9">
        <v>10373</v>
      </c>
      <c r="I142" s="10">
        <f t="shared" si="11"/>
        <v>0.23247422680412372</v>
      </c>
      <c r="J142" s="9">
        <v>124</v>
      </c>
      <c r="K142" s="9">
        <v>41</v>
      </c>
      <c r="L142" s="9">
        <f t="shared" si="9"/>
        <v>10208</v>
      </c>
      <c r="M142" s="9">
        <v>1854</v>
      </c>
      <c r="N142" s="9">
        <v>8354</v>
      </c>
      <c r="O142" s="9"/>
      <c r="P142" s="9"/>
      <c r="Q142" s="9"/>
      <c r="R142" s="3" t="s">
        <v>2049</v>
      </c>
      <c r="S142" s="12" t="s">
        <v>1643</v>
      </c>
      <c r="T142" s="5" t="s">
        <v>8</v>
      </c>
      <c r="U142" s="5"/>
      <c r="V142" s="3"/>
    </row>
    <row r="143" spans="1:22" ht="25.5" x14ac:dyDescent="0.2">
      <c r="A143" s="2">
        <v>137</v>
      </c>
      <c r="B143" s="7">
        <v>16374</v>
      </c>
      <c r="C143" s="8" t="s">
        <v>352</v>
      </c>
      <c r="D143" s="12" t="s">
        <v>176</v>
      </c>
      <c r="E143" s="8" t="s">
        <v>11</v>
      </c>
      <c r="F143" s="9">
        <v>46466</v>
      </c>
      <c r="G143" s="9"/>
      <c r="H143" s="9">
        <v>13794</v>
      </c>
      <c r="I143" s="10">
        <f t="shared" si="11"/>
        <v>0.29686222183962468</v>
      </c>
      <c r="J143" s="9">
        <v>231</v>
      </c>
      <c r="K143" s="9">
        <v>149</v>
      </c>
      <c r="L143" s="9">
        <f t="shared" si="9"/>
        <v>13414</v>
      </c>
      <c r="M143" s="9">
        <v>9156</v>
      </c>
      <c r="N143" s="9">
        <v>4258</v>
      </c>
      <c r="O143" s="9"/>
      <c r="P143" s="9"/>
      <c r="Q143" s="9"/>
      <c r="R143" s="3" t="s">
        <v>1851</v>
      </c>
      <c r="S143" s="12" t="s">
        <v>1369</v>
      </c>
      <c r="T143" s="5"/>
      <c r="U143" s="5"/>
      <c r="V143" s="3"/>
    </row>
    <row r="144" spans="1:22" ht="25.5" x14ac:dyDescent="0.2">
      <c r="A144" s="2">
        <v>138</v>
      </c>
      <c r="B144" s="7">
        <v>16458</v>
      </c>
      <c r="C144" s="8" t="s">
        <v>353</v>
      </c>
      <c r="D144" s="12" t="s">
        <v>175</v>
      </c>
      <c r="E144" s="8" t="s">
        <v>11</v>
      </c>
      <c r="F144" s="9">
        <v>45177</v>
      </c>
      <c r="G144" s="9"/>
      <c r="H144" s="9">
        <v>22371</v>
      </c>
      <c r="I144" s="10">
        <f t="shared" si="11"/>
        <v>0.49518560329371142</v>
      </c>
      <c r="J144" s="9">
        <v>264</v>
      </c>
      <c r="K144" s="9">
        <v>91</v>
      </c>
      <c r="L144" s="9">
        <f t="shared" si="9"/>
        <v>22016</v>
      </c>
      <c r="M144" s="9">
        <v>16533</v>
      </c>
      <c r="N144" s="9">
        <v>5483</v>
      </c>
      <c r="O144" s="9"/>
      <c r="P144" s="9"/>
      <c r="Q144" s="9"/>
      <c r="R144" s="3" t="s">
        <v>2041</v>
      </c>
      <c r="S144" s="12" t="s">
        <v>1370</v>
      </c>
      <c r="T144" s="5"/>
      <c r="U144" s="5"/>
      <c r="V144" s="3"/>
    </row>
    <row r="145" spans="1:22" ht="51" x14ac:dyDescent="0.2">
      <c r="A145" s="2">
        <v>139</v>
      </c>
      <c r="B145" s="7">
        <v>16766</v>
      </c>
      <c r="C145" s="8" t="s">
        <v>354</v>
      </c>
      <c r="D145" s="12" t="s">
        <v>177</v>
      </c>
      <c r="E145" s="8" t="s">
        <v>67</v>
      </c>
      <c r="F145" s="9">
        <v>47087</v>
      </c>
      <c r="G145" s="9"/>
      <c r="H145" s="9">
        <v>16776</v>
      </c>
      <c r="I145" s="10">
        <f t="shared" si="11"/>
        <v>0.35627667933824625</v>
      </c>
      <c r="J145" s="9">
        <v>222</v>
      </c>
      <c r="K145" s="9">
        <v>55</v>
      </c>
      <c r="L145" s="9">
        <f t="shared" si="9"/>
        <v>16499</v>
      </c>
      <c r="M145" s="9">
        <v>14743</v>
      </c>
      <c r="N145" s="9">
        <v>1756</v>
      </c>
      <c r="O145" s="9"/>
      <c r="P145" s="9"/>
      <c r="Q145" s="9"/>
      <c r="R145" s="3" t="s">
        <v>2042</v>
      </c>
      <c r="S145" s="12" t="s">
        <v>1642</v>
      </c>
      <c r="T145" s="5" t="s">
        <v>9</v>
      </c>
      <c r="U145" s="5"/>
      <c r="V145" s="3"/>
    </row>
    <row r="146" spans="1:22" ht="51" x14ac:dyDescent="0.2">
      <c r="A146" s="2">
        <v>140</v>
      </c>
      <c r="B146" s="7">
        <v>16843</v>
      </c>
      <c r="C146" s="8" t="s">
        <v>355</v>
      </c>
      <c r="D146" s="12" t="s">
        <v>213</v>
      </c>
      <c r="E146" s="8" t="s">
        <v>67</v>
      </c>
      <c r="F146" s="9">
        <v>46086</v>
      </c>
      <c r="G146" s="9"/>
      <c r="H146" s="9">
        <v>22177</v>
      </c>
      <c r="I146" s="10">
        <f t="shared" si="11"/>
        <v>0.48120904396128977</v>
      </c>
      <c r="J146" s="9">
        <v>173</v>
      </c>
      <c r="K146" s="9">
        <v>70</v>
      </c>
      <c r="L146" s="9">
        <f t="shared" si="9"/>
        <v>21934</v>
      </c>
      <c r="M146" s="9">
        <v>10656</v>
      </c>
      <c r="N146" s="9">
        <v>11278</v>
      </c>
      <c r="O146" s="9"/>
      <c r="P146" s="9"/>
      <c r="Q146" s="9"/>
      <c r="R146" s="3" t="s">
        <v>1852</v>
      </c>
      <c r="S146" s="12" t="s">
        <v>1641</v>
      </c>
      <c r="T146" s="5" t="s">
        <v>9</v>
      </c>
      <c r="U146" s="5"/>
      <c r="V146" s="3"/>
    </row>
    <row r="147" spans="1:22" ht="25.5" x14ac:dyDescent="0.2">
      <c r="A147" s="2">
        <v>141</v>
      </c>
      <c r="B147" s="7">
        <v>17144</v>
      </c>
      <c r="C147" s="8" t="s">
        <v>356</v>
      </c>
      <c r="D147" s="12" t="s">
        <v>860</v>
      </c>
      <c r="E147" s="8" t="s">
        <v>64</v>
      </c>
      <c r="F147" s="9">
        <v>46924</v>
      </c>
      <c r="G147" s="9"/>
      <c r="H147" s="9">
        <v>12848</v>
      </c>
      <c r="I147" s="10">
        <f t="shared" si="11"/>
        <v>0.27380444974852952</v>
      </c>
      <c r="J147" s="9">
        <v>118</v>
      </c>
      <c r="K147" s="9">
        <v>182</v>
      </c>
      <c r="L147" s="9">
        <f t="shared" si="9"/>
        <v>12548</v>
      </c>
      <c r="M147" s="9">
        <v>1736</v>
      </c>
      <c r="N147" s="9">
        <v>10812</v>
      </c>
      <c r="O147" s="9"/>
      <c r="P147" s="9"/>
      <c r="Q147" s="9"/>
      <c r="R147" s="3" t="s">
        <v>1853</v>
      </c>
      <c r="S147" s="12" t="s">
        <v>1640</v>
      </c>
      <c r="T147" s="5" t="s">
        <v>8</v>
      </c>
      <c r="U147" s="5"/>
      <c r="V147" s="3"/>
    </row>
    <row r="148" spans="1:22" ht="25.5" x14ac:dyDescent="0.2">
      <c r="A148" s="2">
        <v>142</v>
      </c>
      <c r="B148" s="7">
        <v>17305</v>
      </c>
      <c r="C148" s="8" t="s">
        <v>221</v>
      </c>
      <c r="D148" s="12" t="s">
        <v>1347</v>
      </c>
      <c r="E148" s="8" t="s">
        <v>64</v>
      </c>
      <c r="F148" s="9">
        <v>47020</v>
      </c>
      <c r="G148" s="9"/>
      <c r="H148" s="9">
        <v>18089</v>
      </c>
      <c r="I148" s="10">
        <f t="shared" si="11"/>
        <v>0.38470863462356442</v>
      </c>
      <c r="J148" s="9">
        <v>115</v>
      </c>
      <c r="K148" s="9">
        <v>29</v>
      </c>
      <c r="L148" s="9">
        <f t="shared" si="9"/>
        <v>17945</v>
      </c>
      <c r="M148" s="9">
        <v>7244</v>
      </c>
      <c r="N148" s="9">
        <v>10701</v>
      </c>
      <c r="O148" s="9"/>
      <c r="P148" s="9"/>
      <c r="Q148" s="9"/>
      <c r="R148" s="3" t="s">
        <v>2052</v>
      </c>
      <c r="S148" s="12" t="s">
        <v>1639</v>
      </c>
      <c r="T148" s="5" t="s">
        <v>8</v>
      </c>
      <c r="U148" s="5"/>
      <c r="V148" s="3"/>
    </row>
    <row r="149" spans="1:22" ht="38.25" x14ac:dyDescent="0.2">
      <c r="A149" s="2">
        <v>143</v>
      </c>
      <c r="B149" s="7">
        <v>17354</v>
      </c>
      <c r="C149" s="8" t="s">
        <v>217</v>
      </c>
      <c r="D149" s="12" t="s">
        <v>1345</v>
      </c>
      <c r="E149" s="8" t="s">
        <v>12</v>
      </c>
      <c r="F149" s="9">
        <v>47291</v>
      </c>
      <c r="G149" s="9"/>
      <c r="H149" s="9">
        <v>31462</v>
      </c>
      <c r="I149" s="10">
        <f t="shared" si="11"/>
        <v>0.66528514939417649</v>
      </c>
      <c r="J149" s="9">
        <v>984</v>
      </c>
      <c r="K149" s="9">
        <v>76</v>
      </c>
      <c r="L149" s="9">
        <f t="shared" si="9"/>
        <v>30402</v>
      </c>
      <c r="M149" s="9">
        <v>22123</v>
      </c>
      <c r="N149" s="9">
        <v>8279</v>
      </c>
      <c r="O149" s="9"/>
      <c r="P149" s="9"/>
      <c r="Q149" s="9"/>
      <c r="R149" s="3" t="s">
        <v>2046</v>
      </c>
      <c r="S149" s="12" t="s">
        <v>1638</v>
      </c>
      <c r="T149" s="5"/>
      <c r="U149" s="5"/>
      <c r="V149" s="3"/>
    </row>
    <row r="150" spans="1:22" ht="25.5" x14ac:dyDescent="0.2">
      <c r="A150" s="2">
        <v>144</v>
      </c>
      <c r="B150" s="7">
        <v>17354</v>
      </c>
      <c r="C150" s="8" t="s">
        <v>215</v>
      </c>
      <c r="D150" s="12" t="s">
        <v>1372</v>
      </c>
      <c r="E150" s="8" t="s">
        <v>11</v>
      </c>
      <c r="F150" s="9">
        <v>47291</v>
      </c>
      <c r="G150" s="9"/>
      <c r="H150" s="9">
        <v>31462</v>
      </c>
      <c r="I150" s="10">
        <f t="shared" si="11"/>
        <v>0.66528514939417649</v>
      </c>
      <c r="J150" s="9">
        <v>261</v>
      </c>
      <c r="K150" s="9">
        <v>75</v>
      </c>
      <c r="L150" s="9">
        <f t="shared" si="9"/>
        <v>31126</v>
      </c>
      <c r="M150" s="9">
        <v>28201</v>
      </c>
      <c r="N150" s="9">
        <v>2925</v>
      </c>
      <c r="O150" s="9"/>
      <c r="P150" s="9"/>
      <c r="Q150" s="9"/>
      <c r="R150" s="3" t="s">
        <v>2046</v>
      </c>
      <c r="S150" s="12" t="s">
        <v>1371</v>
      </c>
      <c r="T150" s="5"/>
      <c r="U150" s="5"/>
      <c r="V150" s="3"/>
    </row>
    <row r="151" spans="1:22" ht="25.5" x14ac:dyDescent="0.2">
      <c r="A151" s="2">
        <v>145</v>
      </c>
      <c r="B151" s="7">
        <v>17606</v>
      </c>
      <c r="C151" s="8" t="s">
        <v>216</v>
      </c>
      <c r="D151" s="12" t="s">
        <v>1346</v>
      </c>
      <c r="E151" s="8" t="s">
        <v>11</v>
      </c>
      <c r="F151" s="9">
        <v>47387</v>
      </c>
      <c r="G151" s="9"/>
      <c r="H151" s="9">
        <v>15558</v>
      </c>
      <c r="I151" s="10">
        <f t="shared" si="11"/>
        <v>0.32831789309304238</v>
      </c>
      <c r="J151" s="9">
        <v>170</v>
      </c>
      <c r="K151" s="9">
        <v>75</v>
      </c>
      <c r="L151" s="9">
        <f t="shared" si="9"/>
        <v>15313</v>
      </c>
      <c r="M151" s="9">
        <v>6736</v>
      </c>
      <c r="N151" s="9">
        <v>8577</v>
      </c>
      <c r="O151" s="9"/>
      <c r="P151" s="9"/>
      <c r="Q151" s="9"/>
      <c r="R151" s="3" t="s">
        <v>2047</v>
      </c>
      <c r="S151" s="12" t="s">
        <v>1637</v>
      </c>
      <c r="T151" s="5"/>
      <c r="U151" s="5"/>
      <c r="V151" s="3"/>
    </row>
    <row r="152" spans="1:22" ht="38.25" x14ac:dyDescent="0.2">
      <c r="A152" s="2">
        <v>146</v>
      </c>
      <c r="B152" s="7">
        <v>18040</v>
      </c>
      <c r="C152" s="8" t="s">
        <v>357</v>
      </c>
      <c r="D152" s="12" t="s">
        <v>861</v>
      </c>
      <c r="E152" s="8" t="s">
        <v>12</v>
      </c>
      <c r="F152" s="9">
        <v>47680</v>
      </c>
      <c r="G152" s="9"/>
      <c r="H152" s="9">
        <v>16807</v>
      </c>
      <c r="I152" s="10">
        <f t="shared" si="11"/>
        <v>0.3524958053691275</v>
      </c>
      <c r="J152" s="9">
        <v>1684</v>
      </c>
      <c r="K152" s="9">
        <v>31</v>
      </c>
      <c r="L152" s="9">
        <f t="shared" si="9"/>
        <v>15092</v>
      </c>
      <c r="M152" s="9">
        <v>6907</v>
      </c>
      <c r="N152" s="9">
        <v>8185</v>
      </c>
      <c r="O152" s="9"/>
      <c r="P152" s="9"/>
      <c r="Q152" s="9"/>
      <c r="R152" s="3" t="s">
        <v>2044</v>
      </c>
      <c r="S152" s="12" t="s">
        <v>1635</v>
      </c>
      <c r="T152" s="5"/>
      <c r="U152" s="5"/>
      <c r="V152" s="3"/>
    </row>
    <row r="153" spans="1:22" ht="25.5" x14ac:dyDescent="0.2">
      <c r="A153" s="2">
        <v>147</v>
      </c>
      <c r="B153" s="7">
        <v>18040</v>
      </c>
      <c r="C153" s="8" t="s">
        <v>358</v>
      </c>
      <c r="D153" s="12" t="s">
        <v>862</v>
      </c>
      <c r="E153" s="8" t="s">
        <v>11</v>
      </c>
      <c r="F153" s="9">
        <v>47680</v>
      </c>
      <c r="G153" s="9"/>
      <c r="H153" s="9">
        <v>16807</v>
      </c>
      <c r="I153" s="10">
        <f t="shared" si="11"/>
        <v>0.3524958053691275</v>
      </c>
      <c r="J153" s="9">
        <v>389</v>
      </c>
      <c r="K153" s="9">
        <v>31</v>
      </c>
      <c r="L153" s="9">
        <f t="shared" si="9"/>
        <v>16387</v>
      </c>
      <c r="M153" s="9">
        <v>5394</v>
      </c>
      <c r="N153" s="9">
        <v>10993</v>
      </c>
      <c r="O153" s="9"/>
      <c r="P153" s="9"/>
      <c r="Q153" s="9"/>
      <c r="R153" s="3" t="s">
        <v>2044</v>
      </c>
      <c r="S153" s="12" t="s">
        <v>1636</v>
      </c>
      <c r="T153" s="5"/>
      <c r="U153" s="5"/>
      <c r="V153" s="3"/>
    </row>
    <row r="154" spans="1:22" ht="25.5" x14ac:dyDescent="0.2">
      <c r="A154" s="2">
        <v>148</v>
      </c>
      <c r="B154" s="7">
        <v>18152</v>
      </c>
      <c r="C154" s="8" t="s">
        <v>359</v>
      </c>
      <c r="D154" s="12" t="s">
        <v>863</v>
      </c>
      <c r="E154" s="8" t="s">
        <v>64</v>
      </c>
      <c r="F154" s="9">
        <v>47845</v>
      </c>
      <c r="G154" s="9"/>
      <c r="H154" s="9">
        <v>8405</v>
      </c>
      <c r="I154" s="10">
        <f t="shared" si="11"/>
        <v>0.17567143902184137</v>
      </c>
      <c r="J154" s="9">
        <v>130</v>
      </c>
      <c r="K154" s="9">
        <v>26</v>
      </c>
      <c r="L154" s="9">
        <f t="shared" si="9"/>
        <v>8249</v>
      </c>
      <c r="M154" s="9">
        <v>4463</v>
      </c>
      <c r="N154" s="9">
        <v>3786</v>
      </c>
      <c r="O154" s="9"/>
      <c r="P154" s="9"/>
      <c r="Q154" s="9"/>
      <c r="R154" s="3" t="s">
        <v>2045</v>
      </c>
      <c r="S154" s="12" t="s">
        <v>1634</v>
      </c>
      <c r="T154" s="5" t="s">
        <v>8</v>
      </c>
      <c r="U154" s="5"/>
      <c r="V154" s="3"/>
    </row>
    <row r="155" spans="1:22" ht="38.25" x14ac:dyDescent="0.2">
      <c r="A155" s="2">
        <v>149</v>
      </c>
      <c r="B155" s="7">
        <v>18243</v>
      </c>
      <c r="C155" s="8" t="s">
        <v>360</v>
      </c>
      <c r="D155" s="12" t="s">
        <v>864</v>
      </c>
      <c r="E155" s="8" t="s">
        <v>11</v>
      </c>
      <c r="F155" s="9">
        <v>47923</v>
      </c>
      <c r="G155" s="9"/>
      <c r="H155" s="9">
        <v>29422</v>
      </c>
      <c r="I155" s="10">
        <f t="shared" si="11"/>
        <v>0.61394320055088369</v>
      </c>
      <c r="J155" s="9">
        <v>342</v>
      </c>
      <c r="K155" s="9">
        <v>96</v>
      </c>
      <c r="L155" s="9">
        <f t="shared" si="9"/>
        <v>28984</v>
      </c>
      <c r="M155" s="9">
        <v>21480</v>
      </c>
      <c r="N155" s="9">
        <v>7504</v>
      </c>
      <c r="O155" s="9"/>
      <c r="P155" s="9"/>
      <c r="Q155" s="9"/>
      <c r="R155" s="3" t="s">
        <v>2057</v>
      </c>
      <c r="S155" s="12" t="s">
        <v>1630</v>
      </c>
      <c r="T155" s="5"/>
      <c r="U155" s="5"/>
      <c r="V155" s="3"/>
    </row>
    <row r="156" spans="1:22" ht="38.25" x14ac:dyDescent="0.2">
      <c r="A156" s="2">
        <v>150</v>
      </c>
      <c r="B156" s="7">
        <v>18292</v>
      </c>
      <c r="C156" s="8" t="s">
        <v>361</v>
      </c>
      <c r="D156" s="12" t="s">
        <v>865</v>
      </c>
      <c r="E156" s="8" t="s">
        <v>11</v>
      </c>
      <c r="F156" s="9">
        <v>48067</v>
      </c>
      <c r="G156" s="9"/>
      <c r="H156" s="9">
        <v>15831</v>
      </c>
      <c r="I156" s="10">
        <f t="shared" si="11"/>
        <v>0.32935277841346455</v>
      </c>
      <c r="J156" s="9">
        <v>177</v>
      </c>
      <c r="K156" s="9">
        <v>55</v>
      </c>
      <c r="L156" s="9">
        <f t="shared" si="9"/>
        <v>15599</v>
      </c>
      <c r="M156" s="9">
        <v>8477</v>
      </c>
      <c r="N156" s="9">
        <v>7122</v>
      </c>
      <c r="O156" s="9"/>
      <c r="P156" s="9"/>
      <c r="Q156" s="9"/>
      <c r="R156" s="3" t="s">
        <v>1854</v>
      </c>
      <c r="S156" s="12" t="s">
        <v>1629</v>
      </c>
      <c r="T156" s="5"/>
      <c r="U156" s="5"/>
      <c r="V156" s="3"/>
    </row>
    <row r="157" spans="1:22" ht="38.25" x14ac:dyDescent="0.2">
      <c r="A157" s="2">
        <v>151</v>
      </c>
      <c r="B157" s="7">
        <v>18418</v>
      </c>
      <c r="C157" s="8" t="s">
        <v>362</v>
      </c>
      <c r="D157" s="12" t="s">
        <v>866</v>
      </c>
      <c r="E157" s="8" t="s">
        <v>12</v>
      </c>
      <c r="F157" s="9">
        <v>44532</v>
      </c>
      <c r="G157" s="9"/>
      <c r="H157" s="9">
        <v>15957</v>
      </c>
      <c r="I157" s="10">
        <f t="shared" si="11"/>
        <v>0.35832659660468874</v>
      </c>
      <c r="J157" s="9">
        <v>148</v>
      </c>
      <c r="K157" s="9">
        <v>26</v>
      </c>
      <c r="L157" s="9">
        <f t="shared" si="9"/>
        <v>15783</v>
      </c>
      <c r="M157" s="9">
        <v>6960</v>
      </c>
      <c r="N157" s="9">
        <v>8823</v>
      </c>
      <c r="O157" s="9"/>
      <c r="P157" s="9"/>
      <c r="Q157" s="9"/>
      <c r="R157" s="3" t="s">
        <v>1855</v>
      </c>
      <c r="S157" s="12" t="s">
        <v>1631</v>
      </c>
      <c r="T157" s="5"/>
      <c r="U157" s="5"/>
      <c r="V157" s="3"/>
    </row>
    <row r="158" spans="1:22" ht="38.25" x14ac:dyDescent="0.2">
      <c r="A158" s="2">
        <v>152</v>
      </c>
      <c r="B158" s="7">
        <v>18537</v>
      </c>
      <c r="C158" s="8" t="s">
        <v>363</v>
      </c>
      <c r="D158" s="12" t="s">
        <v>867</v>
      </c>
      <c r="E158" s="8" t="s">
        <v>64</v>
      </c>
      <c r="F158" s="9">
        <v>47911</v>
      </c>
      <c r="G158" s="9"/>
      <c r="H158" s="9">
        <v>9240</v>
      </c>
      <c r="I158" s="10">
        <f t="shared" si="11"/>
        <v>0.19285759011500492</v>
      </c>
      <c r="J158" s="9">
        <v>146</v>
      </c>
      <c r="K158" s="9">
        <v>18</v>
      </c>
      <c r="L158" s="9">
        <f t="shared" si="9"/>
        <v>9076</v>
      </c>
      <c r="M158" s="9">
        <v>2259</v>
      </c>
      <c r="N158" s="9">
        <v>6817</v>
      </c>
      <c r="O158" s="9"/>
      <c r="P158" s="9"/>
      <c r="Q158" s="9"/>
      <c r="R158" s="3" t="s">
        <v>1856</v>
      </c>
      <c r="S158" s="12" t="s">
        <v>1633</v>
      </c>
      <c r="T158" s="5" t="s">
        <v>8</v>
      </c>
      <c r="U158" s="5"/>
      <c r="V158" s="3"/>
    </row>
    <row r="159" spans="1:22" ht="25.5" x14ac:dyDescent="0.2">
      <c r="A159" s="2">
        <v>153</v>
      </c>
      <c r="B159" s="7">
        <v>18600</v>
      </c>
      <c r="C159" s="8" t="s">
        <v>219</v>
      </c>
      <c r="D159" s="12" t="s">
        <v>1349</v>
      </c>
      <c r="E159" s="8" t="s">
        <v>12</v>
      </c>
      <c r="F159" s="9">
        <v>48257</v>
      </c>
      <c r="G159" s="9"/>
      <c r="H159" s="9">
        <v>13596</v>
      </c>
      <c r="I159" s="10">
        <f>H159/F159</f>
        <v>0.28174150900387507</v>
      </c>
      <c r="J159" s="9">
        <v>526</v>
      </c>
      <c r="K159" s="9">
        <v>58</v>
      </c>
      <c r="L159" s="9">
        <f>H159-J159-K159</f>
        <v>13012</v>
      </c>
      <c r="M159" s="9">
        <v>9039</v>
      </c>
      <c r="N159" s="9">
        <v>3973</v>
      </c>
      <c r="O159" s="9"/>
      <c r="P159" s="9"/>
      <c r="Q159" s="9"/>
      <c r="R159" s="3" t="s">
        <v>1857</v>
      </c>
      <c r="S159" s="12" t="s">
        <v>1632</v>
      </c>
      <c r="T159" s="5"/>
      <c r="U159" s="5"/>
      <c r="V159" s="3"/>
    </row>
    <row r="160" spans="1:22" ht="38.25" x14ac:dyDescent="0.2">
      <c r="A160" s="2">
        <v>154</v>
      </c>
      <c r="B160" s="7">
        <v>18600</v>
      </c>
      <c r="C160" s="8" t="s">
        <v>220</v>
      </c>
      <c r="D160" s="12" t="s">
        <v>1350</v>
      </c>
      <c r="E160" s="8" t="s">
        <v>12</v>
      </c>
      <c r="F160" s="9">
        <v>48257</v>
      </c>
      <c r="G160" s="9"/>
      <c r="H160" s="9">
        <v>13596</v>
      </c>
      <c r="I160" s="10">
        <f t="shared" si="11"/>
        <v>0.28174150900387507</v>
      </c>
      <c r="J160" s="9">
        <v>1289</v>
      </c>
      <c r="K160" s="9">
        <v>56</v>
      </c>
      <c r="L160" s="9">
        <f t="shared" si="9"/>
        <v>12251</v>
      </c>
      <c r="M160" s="9">
        <v>6300</v>
      </c>
      <c r="N160" s="9">
        <v>5951</v>
      </c>
      <c r="O160" s="9"/>
      <c r="P160" s="9"/>
      <c r="Q160" s="9"/>
      <c r="R160" s="3" t="s">
        <v>1857</v>
      </c>
      <c r="S160" s="12" t="s">
        <v>1632</v>
      </c>
      <c r="T160" s="5"/>
      <c r="U160" s="5"/>
      <c r="V160" s="3"/>
    </row>
    <row r="161" spans="1:22" ht="38.25" x14ac:dyDescent="0.2">
      <c r="A161" s="2">
        <v>155</v>
      </c>
      <c r="B161" s="7">
        <v>18684</v>
      </c>
      <c r="C161" s="8" t="s">
        <v>218</v>
      </c>
      <c r="D161" s="12" t="s">
        <v>1348</v>
      </c>
      <c r="E161" s="8" t="s">
        <v>11</v>
      </c>
      <c r="F161" s="9">
        <v>48190</v>
      </c>
      <c r="G161" s="9"/>
      <c r="H161" s="9">
        <v>14718</v>
      </c>
      <c r="I161" s="10">
        <f t="shared" si="11"/>
        <v>0.30541606142353184</v>
      </c>
      <c r="J161" s="9">
        <v>170</v>
      </c>
      <c r="K161" s="9">
        <v>50</v>
      </c>
      <c r="L161" s="9">
        <f t="shared" si="9"/>
        <v>14498</v>
      </c>
      <c r="M161" s="9">
        <v>9133</v>
      </c>
      <c r="N161" s="9">
        <v>5365</v>
      </c>
      <c r="O161" s="9"/>
      <c r="P161" s="9"/>
      <c r="Q161" s="9"/>
      <c r="R161" s="3" t="s">
        <v>1858</v>
      </c>
      <c r="S161" s="12" t="s">
        <v>1373</v>
      </c>
      <c r="T161" s="5"/>
      <c r="U161" s="5"/>
      <c r="V161" s="3"/>
    </row>
    <row r="162" spans="1:22" ht="51" x14ac:dyDescent="0.2">
      <c r="A162" s="2">
        <v>156.1</v>
      </c>
      <c r="B162" s="7">
        <v>18733</v>
      </c>
      <c r="C162" s="8" t="s">
        <v>364</v>
      </c>
      <c r="D162" s="12" t="s">
        <v>868</v>
      </c>
      <c r="E162" s="8" t="s">
        <v>64</v>
      </c>
      <c r="F162" s="9">
        <v>48185</v>
      </c>
      <c r="G162" s="9"/>
      <c r="H162" s="9">
        <v>12736</v>
      </c>
      <c r="I162" s="10">
        <f t="shared" si="11"/>
        <v>0.26431462073259315</v>
      </c>
      <c r="J162" s="9">
        <v>128</v>
      </c>
      <c r="K162" s="9">
        <v>251</v>
      </c>
      <c r="L162" s="9">
        <f t="shared" si="9"/>
        <v>12357</v>
      </c>
      <c r="M162" s="9">
        <v>630</v>
      </c>
      <c r="N162" s="9">
        <v>11530</v>
      </c>
      <c r="O162" s="9"/>
      <c r="P162" s="9"/>
      <c r="Q162" s="9"/>
      <c r="R162" s="3" t="s">
        <v>1859</v>
      </c>
      <c r="S162" s="12" t="s">
        <v>1628</v>
      </c>
      <c r="T162" s="5" t="s">
        <v>8</v>
      </c>
      <c r="U162" s="5"/>
      <c r="V162" s="3"/>
    </row>
    <row r="163" spans="1:22" ht="51" x14ac:dyDescent="0.2">
      <c r="A163" s="2">
        <v>156.19999999999999</v>
      </c>
      <c r="B163" s="7">
        <v>18733</v>
      </c>
      <c r="C163" s="8" t="s">
        <v>365</v>
      </c>
      <c r="D163" s="12" t="s">
        <v>868</v>
      </c>
      <c r="E163" s="8" t="s">
        <v>67</v>
      </c>
      <c r="F163" s="9">
        <v>48185</v>
      </c>
      <c r="G163" s="9"/>
      <c r="H163" s="9">
        <v>12736</v>
      </c>
      <c r="I163" s="10">
        <f t="shared" si="11"/>
        <v>0.26431462073259315</v>
      </c>
      <c r="J163" s="9">
        <v>128</v>
      </c>
      <c r="K163" s="9">
        <v>251</v>
      </c>
      <c r="L163" s="9">
        <f t="shared" si="9"/>
        <v>12357</v>
      </c>
      <c r="M163" s="9">
        <v>11172</v>
      </c>
      <c r="N163" s="9">
        <v>863</v>
      </c>
      <c r="O163" s="9"/>
      <c r="P163" s="9"/>
      <c r="Q163" s="9"/>
      <c r="R163" s="3" t="s">
        <v>1859</v>
      </c>
      <c r="S163" s="12" t="s">
        <v>1628</v>
      </c>
      <c r="T163" s="5" t="s">
        <v>9</v>
      </c>
      <c r="U163" s="5"/>
      <c r="V163" s="3"/>
    </row>
    <row r="164" spans="1:22" ht="38.25" x14ac:dyDescent="0.2">
      <c r="A164" s="2">
        <v>157</v>
      </c>
      <c r="B164" s="7">
        <v>18817</v>
      </c>
      <c r="C164" s="8" t="s">
        <v>366</v>
      </c>
      <c r="D164" s="12" t="s">
        <v>869</v>
      </c>
      <c r="E164" s="8" t="s">
        <v>64</v>
      </c>
      <c r="F164" s="9">
        <v>48509</v>
      </c>
      <c r="G164" s="9"/>
      <c r="H164" s="9">
        <v>7260</v>
      </c>
      <c r="I164" s="10">
        <f t="shared" si="11"/>
        <v>0.1496629491434579</v>
      </c>
      <c r="J164" s="9">
        <v>69</v>
      </c>
      <c r="K164" s="9">
        <v>13</v>
      </c>
      <c r="L164" s="9">
        <f t="shared" si="9"/>
        <v>7178</v>
      </c>
      <c r="M164" s="9">
        <v>935</v>
      </c>
      <c r="N164" s="9">
        <v>6243</v>
      </c>
      <c r="O164" s="9"/>
      <c r="P164" s="9"/>
      <c r="Q164" s="9"/>
      <c r="R164" s="3" t="s">
        <v>1860</v>
      </c>
      <c r="S164" s="12" t="s">
        <v>1627</v>
      </c>
      <c r="T164" s="5" t="s">
        <v>8</v>
      </c>
      <c r="U164" s="5"/>
      <c r="V164" s="3"/>
    </row>
    <row r="165" spans="1:22" ht="25.5" x14ac:dyDescent="0.2">
      <c r="A165" s="2">
        <v>158</v>
      </c>
      <c r="B165" s="7">
        <v>19055</v>
      </c>
      <c r="C165" s="8" t="s">
        <v>1375</v>
      </c>
      <c r="D165" s="12" t="s">
        <v>1376</v>
      </c>
      <c r="E165" s="8" t="s">
        <v>11</v>
      </c>
      <c r="F165" s="9">
        <v>48001</v>
      </c>
      <c r="G165" s="9"/>
      <c r="H165" s="9">
        <v>18513</v>
      </c>
      <c r="I165" s="10">
        <f t="shared" si="11"/>
        <v>0.38567946501114558</v>
      </c>
      <c r="J165" s="9">
        <v>906</v>
      </c>
      <c r="K165" s="9">
        <v>313</v>
      </c>
      <c r="L165" s="9">
        <f t="shared" si="9"/>
        <v>17294</v>
      </c>
      <c r="M165" s="9">
        <v>10550</v>
      </c>
      <c r="N165" s="9">
        <v>6744</v>
      </c>
      <c r="O165" s="9"/>
      <c r="P165" s="9"/>
      <c r="Q165" s="9"/>
      <c r="R165" s="3" t="s">
        <v>2053</v>
      </c>
      <c r="S165" s="12" t="s">
        <v>1374</v>
      </c>
      <c r="T165" s="5"/>
      <c r="U165" s="5"/>
      <c r="V165" s="3"/>
    </row>
    <row r="166" spans="1:22" ht="38.25" x14ac:dyDescent="0.2">
      <c r="A166" s="2">
        <v>159</v>
      </c>
      <c r="B166" s="7">
        <v>19083</v>
      </c>
      <c r="C166" s="8" t="s">
        <v>367</v>
      </c>
      <c r="D166" s="12" t="s">
        <v>870</v>
      </c>
      <c r="E166" s="8" t="s">
        <v>11</v>
      </c>
      <c r="F166" s="9">
        <v>48158</v>
      </c>
      <c r="G166" s="9"/>
      <c r="H166" s="9">
        <v>20031</v>
      </c>
      <c r="I166" s="10">
        <f t="shared" si="11"/>
        <v>0.41594335312928277</v>
      </c>
      <c r="J166" s="9">
        <v>195</v>
      </c>
      <c r="K166" s="9">
        <v>45</v>
      </c>
      <c r="L166" s="9">
        <f t="shared" si="9"/>
        <v>19791</v>
      </c>
      <c r="M166" s="9">
        <v>15702</v>
      </c>
      <c r="N166" s="9">
        <v>4089</v>
      </c>
      <c r="O166" s="9"/>
      <c r="P166" s="9"/>
      <c r="Q166" s="9"/>
      <c r="R166" s="3" t="s">
        <v>2056</v>
      </c>
      <c r="S166" s="12" t="s">
        <v>1626</v>
      </c>
      <c r="T166" s="5"/>
      <c r="U166" s="5"/>
      <c r="V166" s="3"/>
    </row>
    <row r="167" spans="1:22" ht="25.5" x14ac:dyDescent="0.2">
      <c r="A167" s="2">
        <v>160</v>
      </c>
      <c r="B167" s="7">
        <v>19104</v>
      </c>
      <c r="C167" s="8" t="s">
        <v>368</v>
      </c>
      <c r="D167" s="12" t="s">
        <v>871</v>
      </c>
      <c r="E167" s="8" t="s">
        <v>64</v>
      </c>
      <c r="F167" s="9">
        <v>48132</v>
      </c>
      <c r="G167" s="9"/>
      <c r="H167" s="9">
        <v>13110</v>
      </c>
      <c r="I167" s="10">
        <f t="shared" si="11"/>
        <v>0.2723759660932436</v>
      </c>
      <c r="J167" s="9">
        <v>83</v>
      </c>
      <c r="K167" s="9">
        <v>40</v>
      </c>
      <c r="L167" s="9">
        <f t="shared" si="9"/>
        <v>12987</v>
      </c>
      <c r="M167" s="9">
        <v>3483</v>
      </c>
      <c r="N167" s="9">
        <v>9504</v>
      </c>
      <c r="O167" s="9"/>
      <c r="P167" s="9"/>
      <c r="Q167" s="9"/>
      <c r="R167" s="3" t="s">
        <v>2050</v>
      </c>
      <c r="S167" s="12" t="s">
        <v>1624</v>
      </c>
      <c r="T167" s="5" t="s">
        <v>8</v>
      </c>
      <c r="U167" s="5"/>
      <c r="V167" s="3"/>
    </row>
    <row r="168" spans="1:22" ht="38.25" x14ac:dyDescent="0.2">
      <c r="A168" s="2">
        <v>161</v>
      </c>
      <c r="B168" s="7">
        <v>19132</v>
      </c>
      <c r="C168" s="8" t="s">
        <v>369</v>
      </c>
      <c r="D168" s="12" t="s">
        <v>872</v>
      </c>
      <c r="E168" s="8" t="s">
        <v>64</v>
      </c>
      <c r="F168" s="9">
        <v>48191</v>
      </c>
      <c r="G168" s="9"/>
      <c r="H168" s="9">
        <v>17464</v>
      </c>
      <c r="I168" s="10">
        <f t="shared" si="11"/>
        <v>0.36239131788093215</v>
      </c>
      <c r="J168" s="9">
        <v>105</v>
      </c>
      <c r="K168" s="9">
        <v>35</v>
      </c>
      <c r="L168" s="9">
        <f t="shared" si="9"/>
        <v>17324</v>
      </c>
      <c r="M168" s="9">
        <v>10051</v>
      </c>
      <c r="N168" s="9">
        <v>7273</v>
      </c>
      <c r="O168" s="9"/>
      <c r="P168" s="9"/>
      <c r="Q168" s="9"/>
      <c r="R168" s="3" t="s">
        <v>2051</v>
      </c>
      <c r="S168" s="12" t="s">
        <v>1623</v>
      </c>
      <c r="T168" s="5" t="s">
        <v>8</v>
      </c>
      <c r="U168" s="5"/>
      <c r="V168" s="3"/>
    </row>
    <row r="169" spans="1:22" ht="25.5" x14ac:dyDescent="0.2">
      <c r="A169" s="2">
        <v>162</v>
      </c>
      <c r="B169" s="7">
        <v>19181</v>
      </c>
      <c r="C169" s="8" t="s">
        <v>370</v>
      </c>
      <c r="D169" s="12" t="s">
        <v>873</v>
      </c>
      <c r="E169" s="8" t="s">
        <v>12</v>
      </c>
      <c r="F169" s="9">
        <v>48284</v>
      </c>
      <c r="G169" s="9"/>
      <c r="H169" s="9">
        <v>10804</v>
      </c>
      <c r="I169" s="10">
        <f t="shared" si="11"/>
        <v>0.22375942341148206</v>
      </c>
      <c r="J169" s="9">
        <v>101</v>
      </c>
      <c r="K169" s="9">
        <v>31</v>
      </c>
      <c r="L169" s="9">
        <f t="shared" si="9"/>
        <v>10672</v>
      </c>
      <c r="M169" s="9">
        <v>4069</v>
      </c>
      <c r="N169" s="9">
        <v>6603</v>
      </c>
      <c r="O169" s="9"/>
      <c r="P169" s="9"/>
      <c r="Q169" s="9"/>
      <c r="R169" s="3" t="s">
        <v>2055</v>
      </c>
      <c r="S169" s="12" t="s">
        <v>1625</v>
      </c>
      <c r="T169" s="5"/>
      <c r="U169" s="5"/>
      <c r="V169" s="3"/>
    </row>
    <row r="170" spans="1:22" ht="51" x14ac:dyDescent="0.2">
      <c r="A170" s="2">
        <v>163</v>
      </c>
      <c r="B170" s="7">
        <v>19272</v>
      </c>
      <c r="C170" s="8" t="s">
        <v>371</v>
      </c>
      <c r="D170" s="12" t="s">
        <v>874</v>
      </c>
      <c r="E170" s="8" t="s">
        <v>11</v>
      </c>
      <c r="F170" s="9">
        <v>48634</v>
      </c>
      <c r="G170" s="9"/>
      <c r="H170" s="9">
        <v>13416</v>
      </c>
      <c r="I170" s="10">
        <f t="shared" si="11"/>
        <v>0.27585639675946866</v>
      </c>
      <c r="J170" s="9">
        <v>229</v>
      </c>
      <c r="K170" s="9">
        <v>17</v>
      </c>
      <c r="L170" s="9">
        <f t="shared" si="9"/>
        <v>13170</v>
      </c>
      <c r="M170" s="9">
        <v>10102</v>
      </c>
      <c r="N170" s="9">
        <v>3068</v>
      </c>
      <c r="O170" s="9"/>
      <c r="P170" s="9"/>
      <c r="Q170" s="9"/>
      <c r="R170" s="3" t="s">
        <v>2054</v>
      </c>
      <c r="S170" s="12" t="s">
        <v>1621</v>
      </c>
      <c r="T170" s="5"/>
      <c r="U170" s="5"/>
      <c r="V170" s="3"/>
    </row>
    <row r="171" spans="1:22" ht="25.5" x14ac:dyDescent="0.2">
      <c r="A171" s="2">
        <v>164</v>
      </c>
      <c r="B171" s="7">
        <v>19272</v>
      </c>
      <c r="C171" s="8" t="s">
        <v>372</v>
      </c>
      <c r="D171" s="12" t="s">
        <v>875</v>
      </c>
      <c r="E171" s="8" t="s">
        <v>11</v>
      </c>
      <c r="F171" s="9">
        <v>48634</v>
      </c>
      <c r="G171" s="9"/>
      <c r="H171" s="9">
        <v>13416</v>
      </c>
      <c r="I171" s="10">
        <f t="shared" si="11"/>
        <v>0.27585639675946866</v>
      </c>
      <c r="J171" s="9">
        <v>501</v>
      </c>
      <c r="K171" s="9">
        <v>15</v>
      </c>
      <c r="L171" s="9">
        <f t="shared" ref="L171:L234" si="12">H171-J171-K171</f>
        <v>12900</v>
      </c>
      <c r="M171" s="9">
        <v>1601</v>
      </c>
      <c r="N171" s="9">
        <v>11299</v>
      </c>
      <c r="O171" s="9"/>
      <c r="P171" s="9"/>
      <c r="Q171" s="9"/>
      <c r="R171" s="3" t="s">
        <v>2054</v>
      </c>
      <c r="S171" s="12" t="s">
        <v>1622</v>
      </c>
      <c r="T171" s="5"/>
      <c r="U171" s="5"/>
      <c r="V171" s="3"/>
    </row>
    <row r="172" spans="1:22" ht="38.25" x14ac:dyDescent="0.2">
      <c r="A172" s="2">
        <v>165</v>
      </c>
      <c r="B172" s="7">
        <v>19321</v>
      </c>
      <c r="C172" s="8" t="s">
        <v>373</v>
      </c>
      <c r="D172" s="12" t="s">
        <v>876</v>
      </c>
      <c r="E172" s="8" t="s">
        <v>12</v>
      </c>
      <c r="F172" s="9">
        <v>48297</v>
      </c>
      <c r="G172" s="9"/>
      <c r="H172" s="9">
        <v>16149</v>
      </c>
      <c r="I172" s="10">
        <f t="shared" si="11"/>
        <v>0.33436859432262872</v>
      </c>
      <c r="J172" s="9">
        <v>268</v>
      </c>
      <c r="K172" s="9">
        <v>35</v>
      </c>
      <c r="L172" s="9">
        <f t="shared" si="12"/>
        <v>15846</v>
      </c>
      <c r="M172" s="9">
        <v>12708</v>
      </c>
      <c r="N172" s="9">
        <v>3138</v>
      </c>
      <c r="O172" s="9"/>
      <c r="P172" s="9"/>
      <c r="Q172" s="9"/>
      <c r="R172" s="3" t="s">
        <v>2058</v>
      </c>
      <c r="S172" s="12" t="s">
        <v>1620</v>
      </c>
      <c r="T172" s="5"/>
      <c r="U172" s="5"/>
      <c r="V172" s="3"/>
    </row>
    <row r="173" spans="1:22" ht="25.5" x14ac:dyDescent="0.2">
      <c r="A173" s="2">
        <v>166</v>
      </c>
      <c r="B173" s="7">
        <v>19321</v>
      </c>
      <c r="C173" s="8" t="s">
        <v>374</v>
      </c>
      <c r="D173" s="12" t="s">
        <v>877</v>
      </c>
      <c r="E173" s="8" t="s">
        <v>12</v>
      </c>
      <c r="F173" s="9">
        <v>48297</v>
      </c>
      <c r="G173" s="9"/>
      <c r="H173" s="9">
        <v>16149</v>
      </c>
      <c r="I173" s="10">
        <f t="shared" si="11"/>
        <v>0.33436859432262872</v>
      </c>
      <c r="J173" s="9">
        <v>402</v>
      </c>
      <c r="K173" s="9">
        <v>37</v>
      </c>
      <c r="L173" s="9">
        <f t="shared" si="12"/>
        <v>15710</v>
      </c>
      <c r="M173" s="9">
        <v>13589</v>
      </c>
      <c r="N173" s="9">
        <v>2121</v>
      </c>
      <c r="O173" s="9"/>
      <c r="P173" s="9"/>
      <c r="Q173" s="9"/>
      <c r="R173" s="3" t="s">
        <v>2058</v>
      </c>
      <c r="S173" s="12" t="s">
        <v>1620</v>
      </c>
      <c r="T173" s="5"/>
      <c r="U173" s="5"/>
      <c r="V173" s="3"/>
    </row>
    <row r="174" spans="1:22" ht="25.5" x14ac:dyDescent="0.2">
      <c r="A174" s="2">
        <v>167</v>
      </c>
      <c r="B174" s="7">
        <v>19468</v>
      </c>
      <c r="C174" s="8" t="s">
        <v>375</v>
      </c>
      <c r="D174" s="12" t="s">
        <v>878</v>
      </c>
      <c r="E174" s="8" t="s">
        <v>11</v>
      </c>
      <c r="F174" s="9">
        <v>48243</v>
      </c>
      <c r="G174" s="9"/>
      <c r="H174" s="9">
        <v>15860</v>
      </c>
      <c r="I174" s="10">
        <f t="shared" si="11"/>
        <v>0.3287523578550256</v>
      </c>
      <c r="J174" s="9">
        <v>169</v>
      </c>
      <c r="K174" s="9">
        <v>42</v>
      </c>
      <c r="L174" s="9">
        <f t="shared" si="12"/>
        <v>15649</v>
      </c>
      <c r="M174" s="9">
        <v>7379</v>
      </c>
      <c r="N174" s="9">
        <v>8270</v>
      </c>
      <c r="O174" s="9"/>
      <c r="P174" s="9"/>
      <c r="Q174" s="9"/>
      <c r="R174" s="3" t="s">
        <v>2039</v>
      </c>
      <c r="S174" s="12" t="s">
        <v>1619</v>
      </c>
      <c r="T174" s="5"/>
      <c r="U174" s="5"/>
      <c r="V174" s="3"/>
    </row>
    <row r="175" spans="1:22" ht="38.25" x14ac:dyDescent="0.2">
      <c r="A175" s="2">
        <v>168</v>
      </c>
      <c r="B175" s="7">
        <v>19699</v>
      </c>
      <c r="C175" s="8" t="s">
        <v>376</v>
      </c>
      <c r="D175" s="12" t="s">
        <v>879</v>
      </c>
      <c r="E175" s="8" t="s">
        <v>12</v>
      </c>
      <c r="F175" s="9">
        <v>48845</v>
      </c>
      <c r="G175" s="9"/>
      <c r="H175" s="9">
        <v>16854</v>
      </c>
      <c r="I175" s="10">
        <f t="shared" si="11"/>
        <v>0.34505067048827925</v>
      </c>
      <c r="J175" s="9">
        <v>220</v>
      </c>
      <c r="K175" s="9">
        <v>58</v>
      </c>
      <c r="L175" s="9">
        <f t="shared" si="12"/>
        <v>16576</v>
      </c>
      <c r="M175" s="9">
        <v>8176</v>
      </c>
      <c r="N175" s="9">
        <v>8400</v>
      </c>
      <c r="O175" s="9"/>
      <c r="P175" s="9"/>
      <c r="Q175" s="9"/>
      <c r="R175" s="3" t="s">
        <v>2040</v>
      </c>
      <c r="S175" s="12" t="s">
        <v>1618</v>
      </c>
      <c r="T175" s="5"/>
      <c r="U175" s="5"/>
      <c r="V175" s="3"/>
    </row>
    <row r="176" spans="1:22" ht="38.25" x14ac:dyDescent="0.2">
      <c r="A176" s="2">
        <v>169</v>
      </c>
      <c r="B176" s="7">
        <v>19699</v>
      </c>
      <c r="C176" s="8" t="s">
        <v>377</v>
      </c>
      <c r="D176" s="12" t="s">
        <v>879</v>
      </c>
      <c r="E176" s="8" t="s">
        <v>12</v>
      </c>
      <c r="F176" s="9">
        <v>48845</v>
      </c>
      <c r="G176" s="9"/>
      <c r="H176" s="9">
        <v>16037</v>
      </c>
      <c r="I176" s="10">
        <f t="shared" si="11"/>
        <v>0.32832429112498718</v>
      </c>
      <c r="J176" s="9">
        <v>398</v>
      </c>
      <c r="K176" s="9">
        <v>56</v>
      </c>
      <c r="L176" s="9">
        <f t="shared" si="12"/>
        <v>15583</v>
      </c>
      <c r="M176" s="9">
        <v>12785</v>
      </c>
      <c r="N176" s="9">
        <v>2798</v>
      </c>
      <c r="O176" s="9"/>
      <c r="P176" s="9"/>
      <c r="Q176" s="9"/>
      <c r="R176" s="3" t="s">
        <v>2040</v>
      </c>
      <c r="S176" s="12" t="s">
        <v>1618</v>
      </c>
      <c r="T176" s="5"/>
      <c r="U176" s="5"/>
      <c r="V176" s="3"/>
    </row>
    <row r="177" spans="1:22" ht="38.25" x14ac:dyDescent="0.2">
      <c r="A177" s="2">
        <v>170</v>
      </c>
      <c r="B177" s="7">
        <v>19895</v>
      </c>
      <c r="C177" s="8" t="s">
        <v>378</v>
      </c>
      <c r="D177" s="12" t="s">
        <v>880</v>
      </c>
      <c r="E177" s="8" t="s">
        <v>11</v>
      </c>
      <c r="F177" s="9">
        <v>49025</v>
      </c>
      <c r="G177" s="9"/>
      <c r="H177" s="9">
        <v>7326</v>
      </c>
      <c r="I177" s="10">
        <f t="shared" si="11"/>
        <v>0.14943396226415095</v>
      </c>
      <c r="J177" s="9">
        <v>128</v>
      </c>
      <c r="K177" s="9">
        <v>22</v>
      </c>
      <c r="L177" s="9">
        <f t="shared" si="12"/>
        <v>7176</v>
      </c>
      <c r="M177" s="9">
        <v>3453</v>
      </c>
      <c r="N177" s="9">
        <v>3723</v>
      </c>
      <c r="O177" s="9"/>
      <c r="P177" s="9"/>
      <c r="Q177" s="9"/>
      <c r="R177" s="3" t="s">
        <v>2032</v>
      </c>
      <c r="S177" s="12" t="s">
        <v>1617</v>
      </c>
      <c r="T177" s="5"/>
      <c r="U177" s="5"/>
      <c r="V177" s="3"/>
    </row>
    <row r="178" spans="1:22" ht="38.25" x14ac:dyDescent="0.2">
      <c r="A178" s="2">
        <v>171</v>
      </c>
      <c r="B178" s="7">
        <v>19895</v>
      </c>
      <c r="C178" s="8" t="s">
        <v>379</v>
      </c>
      <c r="D178" s="12" t="s">
        <v>881</v>
      </c>
      <c r="E178" s="8" t="s">
        <v>11</v>
      </c>
      <c r="F178" s="9">
        <v>49025</v>
      </c>
      <c r="G178" s="9"/>
      <c r="H178" s="9">
        <v>7319</v>
      </c>
      <c r="I178" s="10">
        <f t="shared" si="11"/>
        <v>0.14929117797042327</v>
      </c>
      <c r="J178" s="9">
        <v>314</v>
      </c>
      <c r="K178" s="9">
        <v>23</v>
      </c>
      <c r="L178" s="9">
        <f t="shared" si="12"/>
        <v>6982</v>
      </c>
      <c r="M178" s="9">
        <v>3340</v>
      </c>
      <c r="N178" s="9">
        <v>3642</v>
      </c>
      <c r="O178" s="9"/>
      <c r="P178" s="9"/>
      <c r="Q178" s="9"/>
      <c r="R178" s="3" t="s">
        <v>2032</v>
      </c>
      <c r="S178" s="12" t="s">
        <v>1616</v>
      </c>
      <c r="T178" s="5"/>
      <c r="U178" s="5"/>
      <c r="V178" s="3"/>
    </row>
    <row r="179" spans="1:22" ht="25.5" x14ac:dyDescent="0.2">
      <c r="A179" s="2">
        <v>172</v>
      </c>
      <c r="B179" s="7">
        <v>20021</v>
      </c>
      <c r="C179" s="8" t="s">
        <v>380</v>
      </c>
      <c r="D179" s="12" t="s">
        <v>882</v>
      </c>
      <c r="E179" s="8" t="s">
        <v>12</v>
      </c>
      <c r="F179" s="9">
        <v>49014</v>
      </c>
      <c r="G179" s="9"/>
      <c r="H179" s="9">
        <v>11257</v>
      </c>
      <c r="I179" s="10">
        <f t="shared" si="11"/>
        <v>0.22966907414208185</v>
      </c>
      <c r="J179" s="9">
        <v>137</v>
      </c>
      <c r="K179" s="9">
        <v>31</v>
      </c>
      <c r="L179" s="9">
        <f t="shared" si="12"/>
        <v>11089</v>
      </c>
      <c r="M179" s="9">
        <v>7757</v>
      </c>
      <c r="N179" s="9">
        <v>3332</v>
      </c>
      <c r="O179" s="9"/>
      <c r="P179" s="9"/>
      <c r="Q179" s="9"/>
      <c r="R179" s="3" t="s">
        <v>2033</v>
      </c>
      <c r="S179" s="12" t="s">
        <v>1615</v>
      </c>
      <c r="T179" s="5"/>
      <c r="U179" s="5"/>
      <c r="V179" s="3"/>
    </row>
    <row r="180" spans="1:22" ht="25.5" x14ac:dyDescent="0.2">
      <c r="A180" s="2">
        <v>173</v>
      </c>
      <c r="B180" s="7">
        <v>20063</v>
      </c>
      <c r="C180" s="8" t="s">
        <v>381</v>
      </c>
      <c r="D180" s="12" t="s">
        <v>883</v>
      </c>
      <c r="E180" s="8" t="s">
        <v>64</v>
      </c>
      <c r="F180" s="9">
        <v>49450</v>
      </c>
      <c r="G180" s="9"/>
      <c r="H180" s="9">
        <v>12897</v>
      </c>
      <c r="I180" s="10">
        <f t="shared" si="11"/>
        <v>0.26080889787664308</v>
      </c>
      <c r="J180" s="9">
        <v>81</v>
      </c>
      <c r="K180" s="9">
        <v>23</v>
      </c>
      <c r="L180" s="9">
        <f t="shared" si="12"/>
        <v>12793</v>
      </c>
      <c r="M180" s="9">
        <v>1854</v>
      </c>
      <c r="N180" s="9">
        <v>10939</v>
      </c>
      <c r="O180" s="9"/>
      <c r="P180" s="9"/>
      <c r="Q180" s="9"/>
      <c r="R180" s="3" t="s">
        <v>2035</v>
      </c>
      <c r="S180" s="12" t="s">
        <v>1614</v>
      </c>
      <c r="T180" s="5" t="s">
        <v>8</v>
      </c>
      <c r="U180" s="5"/>
      <c r="V180" s="3"/>
    </row>
    <row r="181" spans="1:22" ht="25.5" x14ac:dyDescent="0.2">
      <c r="A181" s="2">
        <v>174.1</v>
      </c>
      <c r="B181" s="7">
        <v>20161</v>
      </c>
      <c r="C181" s="8" t="s">
        <v>382</v>
      </c>
      <c r="D181" s="12" t="s">
        <v>884</v>
      </c>
      <c r="E181" s="8" t="s">
        <v>64</v>
      </c>
      <c r="F181" s="9">
        <v>49189</v>
      </c>
      <c r="G181" s="9"/>
      <c r="H181" s="9">
        <v>18558</v>
      </c>
      <c r="I181" s="10">
        <f t="shared" si="11"/>
        <v>0.37727947305291831</v>
      </c>
      <c r="J181" s="9">
        <v>97</v>
      </c>
      <c r="K181" s="9">
        <v>158</v>
      </c>
      <c r="L181" s="9">
        <f t="shared" si="12"/>
        <v>18303</v>
      </c>
      <c r="M181" s="9">
        <v>9563</v>
      </c>
      <c r="N181" s="9">
        <v>8672</v>
      </c>
      <c r="O181" s="9"/>
      <c r="P181" s="9"/>
      <c r="Q181" s="9"/>
      <c r="R181" s="3" t="s">
        <v>2034</v>
      </c>
      <c r="S181" s="12" t="s">
        <v>1613</v>
      </c>
      <c r="T181" s="5" t="s">
        <v>8</v>
      </c>
      <c r="U181" s="5"/>
      <c r="V181" s="3"/>
    </row>
    <row r="182" spans="1:22" ht="51" x14ac:dyDescent="0.2">
      <c r="A182" s="2">
        <v>174.2</v>
      </c>
      <c r="B182" s="7">
        <v>20161</v>
      </c>
      <c r="C182" s="8" t="s">
        <v>383</v>
      </c>
      <c r="D182" s="12" t="s">
        <v>884</v>
      </c>
      <c r="E182" s="8" t="s">
        <v>67</v>
      </c>
      <c r="F182" s="9">
        <v>49189</v>
      </c>
      <c r="G182" s="9"/>
      <c r="H182" s="9">
        <v>18558</v>
      </c>
      <c r="I182" s="10">
        <f t="shared" ref="I182" si="13">H182/F182</f>
        <v>0.37727947305291831</v>
      </c>
      <c r="J182" s="9">
        <v>97</v>
      </c>
      <c r="K182" s="9">
        <v>158</v>
      </c>
      <c r="L182" s="9">
        <f t="shared" si="12"/>
        <v>18303</v>
      </c>
      <c r="M182" s="9">
        <v>8332</v>
      </c>
      <c r="N182" s="9">
        <v>9838</v>
      </c>
      <c r="O182" s="9"/>
      <c r="P182" s="9"/>
      <c r="Q182" s="9"/>
      <c r="R182" s="3" t="s">
        <v>2034</v>
      </c>
      <c r="S182" s="12" t="s">
        <v>1613</v>
      </c>
      <c r="T182" s="5" t="s">
        <v>9</v>
      </c>
      <c r="U182" s="5"/>
      <c r="V182" s="3"/>
    </row>
    <row r="183" spans="1:22" ht="51" x14ac:dyDescent="0.2">
      <c r="A183" s="2">
        <v>175</v>
      </c>
      <c r="B183" s="7">
        <v>20518</v>
      </c>
      <c r="C183" s="8" t="s">
        <v>384</v>
      </c>
      <c r="D183" s="12" t="s">
        <v>885</v>
      </c>
      <c r="E183" s="8" t="s">
        <v>12</v>
      </c>
      <c r="F183" s="9">
        <v>49563</v>
      </c>
      <c r="G183" s="9"/>
      <c r="H183" s="9">
        <v>23511</v>
      </c>
      <c r="I183" s="10">
        <f t="shared" si="11"/>
        <v>0.47436595847708979</v>
      </c>
      <c r="J183" s="9">
        <v>275</v>
      </c>
      <c r="K183" s="9">
        <v>109</v>
      </c>
      <c r="L183" s="9">
        <f t="shared" si="12"/>
        <v>23127</v>
      </c>
      <c r="M183" s="9">
        <v>19819</v>
      </c>
      <c r="N183" s="9">
        <v>3308</v>
      </c>
      <c r="O183" s="9"/>
      <c r="P183" s="9"/>
      <c r="Q183" s="9"/>
      <c r="R183" s="3" t="s">
        <v>2059</v>
      </c>
      <c r="S183" s="12" t="s">
        <v>1610</v>
      </c>
      <c r="T183" s="5"/>
      <c r="U183" s="5"/>
      <c r="V183" s="3"/>
    </row>
    <row r="184" spans="1:22" ht="51" x14ac:dyDescent="0.2">
      <c r="A184" s="2">
        <v>176</v>
      </c>
      <c r="B184" s="7">
        <v>20588</v>
      </c>
      <c r="C184" s="8" t="s">
        <v>385</v>
      </c>
      <c r="D184" s="12" t="s">
        <v>886</v>
      </c>
      <c r="E184" s="8" t="s">
        <v>64</v>
      </c>
      <c r="F184" s="9">
        <v>49788</v>
      </c>
      <c r="G184" s="9"/>
      <c r="H184" s="9">
        <v>11576</v>
      </c>
      <c r="I184" s="10">
        <f t="shared" si="11"/>
        <v>0.23250582469671408</v>
      </c>
      <c r="J184" s="9">
        <v>310</v>
      </c>
      <c r="K184" s="9">
        <v>40</v>
      </c>
      <c r="L184" s="9">
        <f t="shared" si="12"/>
        <v>11226</v>
      </c>
      <c r="M184" s="9">
        <v>2443</v>
      </c>
      <c r="N184" s="9">
        <v>8783</v>
      </c>
      <c r="O184" s="9"/>
      <c r="P184" s="9"/>
      <c r="Q184" s="9"/>
      <c r="R184" s="3" t="s">
        <v>2038</v>
      </c>
      <c r="S184" s="12" t="s">
        <v>1611</v>
      </c>
      <c r="T184" s="5" t="s">
        <v>8</v>
      </c>
      <c r="U184" s="5"/>
      <c r="V184" s="3"/>
    </row>
    <row r="185" spans="1:22" ht="51" x14ac:dyDescent="0.2">
      <c r="A185" s="2">
        <v>177</v>
      </c>
      <c r="B185" s="7">
        <v>20588</v>
      </c>
      <c r="C185" s="8" t="s">
        <v>386</v>
      </c>
      <c r="D185" s="12" t="s">
        <v>887</v>
      </c>
      <c r="E185" s="8" t="s">
        <v>11</v>
      </c>
      <c r="F185" s="9">
        <v>49788</v>
      </c>
      <c r="G185" s="9"/>
      <c r="H185" s="9">
        <v>11576</v>
      </c>
      <c r="I185" s="10">
        <f t="shared" si="11"/>
        <v>0.23250582469671408</v>
      </c>
      <c r="J185" s="9">
        <v>129</v>
      </c>
      <c r="K185" s="9">
        <v>26</v>
      </c>
      <c r="L185" s="9">
        <f t="shared" si="12"/>
        <v>11421</v>
      </c>
      <c r="M185" s="9">
        <v>6132</v>
      </c>
      <c r="N185" s="9">
        <v>5289</v>
      </c>
      <c r="O185" s="9"/>
      <c r="P185" s="9"/>
      <c r="Q185" s="9"/>
      <c r="R185" s="3" t="s">
        <v>2038</v>
      </c>
      <c r="S185" s="12" t="s">
        <v>1612</v>
      </c>
      <c r="T185" s="5"/>
      <c r="U185" s="5"/>
      <c r="V185" s="3"/>
    </row>
    <row r="186" spans="1:22" ht="25.5" x14ac:dyDescent="0.2">
      <c r="A186" s="2">
        <v>178</v>
      </c>
      <c r="B186" s="7">
        <v>20728</v>
      </c>
      <c r="C186" s="8" t="s">
        <v>387</v>
      </c>
      <c r="D186" s="12" t="s">
        <v>888</v>
      </c>
      <c r="E186" s="8" t="s">
        <v>12</v>
      </c>
      <c r="F186" s="9">
        <v>50159</v>
      </c>
      <c r="G186" s="9"/>
      <c r="H186" s="9">
        <v>10054</v>
      </c>
      <c r="I186" s="10">
        <f t="shared" si="11"/>
        <v>0.20044259255567295</v>
      </c>
      <c r="J186" s="9">
        <v>181</v>
      </c>
      <c r="K186" s="9">
        <v>36</v>
      </c>
      <c r="L186" s="9">
        <f t="shared" si="12"/>
        <v>9837</v>
      </c>
      <c r="M186" s="9">
        <v>4562</v>
      </c>
      <c r="N186" s="9">
        <v>5275</v>
      </c>
      <c r="O186" s="9"/>
      <c r="P186" s="9"/>
      <c r="Q186" s="9"/>
      <c r="R186" s="3" t="s">
        <v>2031</v>
      </c>
      <c r="S186" s="12" t="s">
        <v>1609</v>
      </c>
      <c r="T186" s="5"/>
      <c r="U186" s="5"/>
      <c r="V186" s="3"/>
    </row>
    <row r="187" spans="1:22" ht="51" x14ac:dyDescent="0.2">
      <c r="A187" s="2">
        <v>179</v>
      </c>
      <c r="B187" s="7">
        <v>20728</v>
      </c>
      <c r="C187" s="8" t="s">
        <v>388</v>
      </c>
      <c r="D187" s="12" t="s">
        <v>889</v>
      </c>
      <c r="E187" s="8" t="s">
        <v>67</v>
      </c>
      <c r="F187" s="9">
        <v>50159</v>
      </c>
      <c r="G187" s="9"/>
      <c r="H187" s="9">
        <v>10054</v>
      </c>
      <c r="I187" s="10">
        <f t="shared" si="11"/>
        <v>0.20044259255567295</v>
      </c>
      <c r="J187" s="9">
        <v>221</v>
      </c>
      <c r="K187" s="9">
        <v>35</v>
      </c>
      <c r="L187" s="9">
        <f t="shared" si="12"/>
        <v>9798</v>
      </c>
      <c r="M187" s="9">
        <v>4665</v>
      </c>
      <c r="N187" s="9">
        <v>5133</v>
      </c>
      <c r="O187" s="9"/>
      <c r="P187" s="9"/>
      <c r="Q187" s="9"/>
      <c r="R187" s="3" t="s">
        <v>2031</v>
      </c>
      <c r="S187" s="12" t="s">
        <v>1609</v>
      </c>
      <c r="T187" s="5" t="s">
        <v>9</v>
      </c>
      <c r="U187" s="5"/>
      <c r="V187" s="3"/>
    </row>
    <row r="188" spans="1:22" ht="38.25" x14ac:dyDescent="0.2">
      <c r="A188" s="2">
        <v>180</v>
      </c>
      <c r="B188" s="7">
        <v>20882</v>
      </c>
      <c r="C188" s="8" t="s">
        <v>389</v>
      </c>
      <c r="D188" s="12" t="s">
        <v>890</v>
      </c>
      <c r="E188" s="8" t="s">
        <v>12</v>
      </c>
      <c r="F188" s="9">
        <v>49292</v>
      </c>
      <c r="G188" s="9"/>
      <c r="H188" s="9">
        <v>13079</v>
      </c>
      <c r="I188" s="10">
        <f t="shared" si="11"/>
        <v>0.26533717438935323</v>
      </c>
      <c r="J188" s="9">
        <v>331</v>
      </c>
      <c r="K188" s="9">
        <v>41</v>
      </c>
      <c r="L188" s="9">
        <f t="shared" si="12"/>
        <v>12707</v>
      </c>
      <c r="M188" s="9">
        <v>7003</v>
      </c>
      <c r="N188" s="9">
        <v>5704</v>
      </c>
      <c r="O188" s="9"/>
      <c r="P188" s="9"/>
      <c r="Q188" s="9"/>
      <c r="R188" s="3" t="s">
        <v>2016</v>
      </c>
      <c r="S188" s="12" t="s">
        <v>1607</v>
      </c>
      <c r="T188" s="5"/>
      <c r="U188" s="5"/>
      <c r="V188" s="3"/>
    </row>
    <row r="189" spans="1:22" ht="38.25" x14ac:dyDescent="0.2">
      <c r="A189" s="2">
        <v>181</v>
      </c>
      <c r="B189" s="7">
        <v>20882</v>
      </c>
      <c r="C189" s="8" t="s">
        <v>390</v>
      </c>
      <c r="D189" s="12" t="s">
        <v>891</v>
      </c>
      <c r="E189" s="8" t="s">
        <v>12</v>
      </c>
      <c r="F189" s="9">
        <v>49292</v>
      </c>
      <c r="G189" s="9"/>
      <c r="H189" s="9">
        <v>13079</v>
      </c>
      <c r="I189" s="10">
        <f t="shared" si="11"/>
        <v>0.26533717438935323</v>
      </c>
      <c r="J189" s="9">
        <v>290</v>
      </c>
      <c r="K189" s="9">
        <v>38</v>
      </c>
      <c r="L189" s="9">
        <f t="shared" si="12"/>
        <v>12751</v>
      </c>
      <c r="M189" s="9">
        <v>8863</v>
      </c>
      <c r="N189" s="9">
        <v>3888</v>
      </c>
      <c r="O189" s="9"/>
      <c r="P189" s="9"/>
      <c r="Q189" s="9"/>
      <c r="R189" s="3" t="s">
        <v>2016</v>
      </c>
      <c r="S189" s="12" t="s">
        <v>1607</v>
      </c>
      <c r="T189" s="5"/>
      <c r="U189" s="5"/>
      <c r="V189" s="3"/>
    </row>
    <row r="190" spans="1:22" ht="51" x14ac:dyDescent="0.2">
      <c r="A190" s="2">
        <v>182</v>
      </c>
      <c r="B190" s="7">
        <v>21148</v>
      </c>
      <c r="C190" s="8" t="s">
        <v>391</v>
      </c>
      <c r="D190" s="12" t="s">
        <v>892</v>
      </c>
      <c r="E190" s="8" t="s">
        <v>12</v>
      </c>
      <c r="F190" s="9">
        <v>51064</v>
      </c>
      <c r="G190" s="9"/>
      <c r="H190" s="9">
        <v>8806</v>
      </c>
      <c r="I190" s="10">
        <f t="shared" si="11"/>
        <v>0.17245025849913834</v>
      </c>
      <c r="J190" s="9">
        <v>197</v>
      </c>
      <c r="K190" s="9">
        <v>20</v>
      </c>
      <c r="L190" s="9">
        <f t="shared" si="12"/>
        <v>8589</v>
      </c>
      <c r="M190" s="9">
        <v>6989</v>
      </c>
      <c r="N190" s="9">
        <v>1600</v>
      </c>
      <c r="O190" s="9"/>
      <c r="P190" s="9"/>
      <c r="Q190" s="9"/>
      <c r="R190" s="3" t="s">
        <v>2017</v>
      </c>
      <c r="S190" s="12" t="s">
        <v>1608</v>
      </c>
      <c r="T190" s="5"/>
      <c r="U190" s="5"/>
      <c r="V190" s="3"/>
    </row>
    <row r="191" spans="1:22" ht="51" x14ac:dyDescent="0.2">
      <c r="A191" s="2">
        <v>183</v>
      </c>
      <c r="B191" s="7">
        <v>21148</v>
      </c>
      <c r="C191" s="8" t="s">
        <v>392</v>
      </c>
      <c r="D191" s="12" t="s">
        <v>893</v>
      </c>
      <c r="E191" s="8" t="s">
        <v>12</v>
      </c>
      <c r="F191" s="9">
        <v>51064</v>
      </c>
      <c r="G191" s="9"/>
      <c r="H191" s="9">
        <v>8806</v>
      </c>
      <c r="I191" s="10">
        <f t="shared" si="11"/>
        <v>0.17245025849913834</v>
      </c>
      <c r="J191" s="9">
        <v>170</v>
      </c>
      <c r="K191" s="9">
        <v>18</v>
      </c>
      <c r="L191" s="9">
        <f t="shared" si="12"/>
        <v>8618</v>
      </c>
      <c r="M191" s="9">
        <v>6328</v>
      </c>
      <c r="N191" s="9">
        <v>2290</v>
      </c>
      <c r="O191" s="9"/>
      <c r="P191" s="9"/>
      <c r="Q191" s="9"/>
      <c r="R191" s="3" t="s">
        <v>2021</v>
      </c>
      <c r="S191" s="12" t="s">
        <v>1608</v>
      </c>
      <c r="T191" s="5"/>
      <c r="U191" s="5"/>
      <c r="V191" s="3"/>
    </row>
    <row r="192" spans="1:22" ht="25.5" x14ac:dyDescent="0.2">
      <c r="A192" s="2">
        <v>184</v>
      </c>
      <c r="B192" s="7">
        <v>21211</v>
      </c>
      <c r="C192" s="8" t="s">
        <v>393</v>
      </c>
      <c r="D192" s="12" t="s">
        <v>894</v>
      </c>
      <c r="E192" s="8" t="s">
        <v>64</v>
      </c>
      <c r="F192" s="9">
        <v>49926</v>
      </c>
      <c r="G192" s="9"/>
      <c r="H192" s="9">
        <v>15017</v>
      </c>
      <c r="I192" s="10">
        <f t="shared" si="11"/>
        <v>0.30078516203981892</v>
      </c>
      <c r="J192" s="9">
        <v>200</v>
      </c>
      <c r="K192" s="9">
        <v>63</v>
      </c>
      <c r="L192" s="9">
        <f t="shared" si="12"/>
        <v>14754</v>
      </c>
      <c r="M192" s="9">
        <v>2958</v>
      </c>
      <c r="N192" s="9">
        <v>11796</v>
      </c>
      <c r="O192" s="9"/>
      <c r="P192" s="9"/>
      <c r="Q192" s="9"/>
      <c r="R192" s="3" t="s">
        <v>2004</v>
      </c>
      <c r="S192" s="12" t="s">
        <v>1606</v>
      </c>
      <c r="T192" s="5" t="s">
        <v>8</v>
      </c>
      <c r="U192" s="5"/>
      <c r="V192" s="3"/>
    </row>
    <row r="193" spans="1:22" ht="38.25" x14ac:dyDescent="0.2">
      <c r="A193" s="2">
        <v>185</v>
      </c>
      <c r="B193" s="7">
        <v>21316</v>
      </c>
      <c r="C193" s="8" t="s">
        <v>394</v>
      </c>
      <c r="D193" s="12" t="s">
        <v>895</v>
      </c>
      <c r="E193" s="8" t="s">
        <v>12</v>
      </c>
      <c r="F193" s="9">
        <v>50258</v>
      </c>
      <c r="G193" s="9"/>
      <c r="H193" s="9">
        <v>18201</v>
      </c>
      <c r="I193" s="10">
        <f t="shared" si="11"/>
        <v>0.3621512992956345</v>
      </c>
      <c r="J193" s="9">
        <v>176</v>
      </c>
      <c r="K193" s="9">
        <v>54</v>
      </c>
      <c r="L193" s="9">
        <f t="shared" si="12"/>
        <v>17971</v>
      </c>
      <c r="M193" s="9">
        <v>10044</v>
      </c>
      <c r="N193" s="9">
        <v>7927</v>
      </c>
      <c r="O193" s="9"/>
      <c r="P193" s="9"/>
      <c r="Q193" s="9"/>
      <c r="R193" s="3" t="s">
        <v>2019</v>
      </c>
      <c r="S193" s="12" t="s">
        <v>1605</v>
      </c>
      <c r="T193" s="5"/>
      <c r="U193" s="5"/>
      <c r="V193" s="3"/>
    </row>
    <row r="194" spans="1:22" ht="38.25" x14ac:dyDescent="0.2">
      <c r="A194" s="2">
        <v>186</v>
      </c>
      <c r="B194" s="7">
        <v>21372</v>
      </c>
      <c r="C194" s="8" t="s">
        <v>395</v>
      </c>
      <c r="D194" s="12" t="s">
        <v>896</v>
      </c>
      <c r="E194" s="8" t="s">
        <v>12</v>
      </c>
      <c r="F194" s="9">
        <v>50220</v>
      </c>
      <c r="G194" s="9"/>
      <c r="H194" s="9">
        <v>8678</v>
      </c>
      <c r="I194" s="10">
        <f t="shared" si="11"/>
        <v>0.17279968140183194</v>
      </c>
      <c r="J194" s="9">
        <v>262</v>
      </c>
      <c r="K194" s="9">
        <v>31</v>
      </c>
      <c r="L194" s="9">
        <f t="shared" si="12"/>
        <v>8385</v>
      </c>
      <c r="M194" s="9">
        <v>6878</v>
      </c>
      <c r="N194" s="9">
        <v>1507</v>
      </c>
      <c r="O194" s="9"/>
      <c r="P194" s="9"/>
      <c r="Q194" s="9"/>
      <c r="R194" s="3" t="s">
        <v>1861</v>
      </c>
      <c r="S194" s="12" t="s">
        <v>1604</v>
      </c>
      <c r="T194" s="5"/>
      <c r="U194" s="5"/>
      <c r="V194" s="3"/>
    </row>
    <row r="195" spans="1:22" ht="51" x14ac:dyDescent="0.2">
      <c r="A195" s="2">
        <v>187</v>
      </c>
      <c r="B195" s="7">
        <v>21372</v>
      </c>
      <c r="C195" s="8" t="s">
        <v>396</v>
      </c>
      <c r="D195" s="12" t="s">
        <v>897</v>
      </c>
      <c r="E195" s="8" t="s">
        <v>67</v>
      </c>
      <c r="F195" s="9">
        <v>50220</v>
      </c>
      <c r="G195" s="9"/>
      <c r="H195" s="9">
        <v>8678</v>
      </c>
      <c r="I195" s="10">
        <f t="shared" si="11"/>
        <v>0.17279968140183194</v>
      </c>
      <c r="J195" s="9">
        <v>93</v>
      </c>
      <c r="K195" s="9">
        <v>28</v>
      </c>
      <c r="L195" s="9">
        <f t="shared" si="12"/>
        <v>8557</v>
      </c>
      <c r="M195" s="9">
        <v>8038</v>
      </c>
      <c r="N195" s="9">
        <v>519</v>
      </c>
      <c r="O195" s="9"/>
      <c r="P195" s="9"/>
      <c r="Q195" s="9"/>
      <c r="R195" s="3" t="s">
        <v>1861</v>
      </c>
      <c r="S195" s="12" t="s">
        <v>1604</v>
      </c>
      <c r="T195" s="5" t="s">
        <v>9</v>
      </c>
      <c r="U195" s="5"/>
      <c r="V195" s="3"/>
    </row>
    <row r="196" spans="1:22" ht="38.25" x14ac:dyDescent="0.2">
      <c r="A196" s="2">
        <v>188</v>
      </c>
      <c r="B196" s="7">
        <v>21484</v>
      </c>
      <c r="C196" s="8" t="s">
        <v>397</v>
      </c>
      <c r="D196" s="12" t="s">
        <v>898</v>
      </c>
      <c r="E196" s="8" t="s">
        <v>64</v>
      </c>
      <c r="F196" s="9">
        <v>50941</v>
      </c>
      <c r="G196" s="9"/>
      <c r="H196" s="9">
        <v>21008</v>
      </c>
      <c r="I196" s="10">
        <f t="shared" si="11"/>
        <v>0.41239865727017533</v>
      </c>
      <c r="J196" s="9">
        <v>119</v>
      </c>
      <c r="K196" s="9">
        <v>52</v>
      </c>
      <c r="L196" s="9">
        <f t="shared" si="12"/>
        <v>20837</v>
      </c>
      <c r="M196" s="9">
        <v>9440</v>
      </c>
      <c r="N196" s="9">
        <v>11397</v>
      </c>
      <c r="O196" s="9"/>
      <c r="P196" s="9"/>
      <c r="Q196" s="9"/>
      <c r="R196" s="3" t="s">
        <v>2020</v>
      </c>
      <c r="S196" s="12" t="s">
        <v>1603</v>
      </c>
      <c r="T196" s="5" t="s">
        <v>8</v>
      </c>
      <c r="U196" s="5"/>
      <c r="V196" s="3"/>
    </row>
    <row r="197" spans="1:22" ht="25.5" x14ac:dyDescent="0.2">
      <c r="A197" s="2">
        <v>189</v>
      </c>
      <c r="B197" s="7">
        <v>21526</v>
      </c>
      <c r="C197" s="8" t="s">
        <v>398</v>
      </c>
      <c r="D197" s="12" t="s">
        <v>899</v>
      </c>
      <c r="E197" s="8" t="s">
        <v>12</v>
      </c>
      <c r="F197" s="9">
        <v>50458</v>
      </c>
      <c r="G197" s="9"/>
      <c r="H197" s="9">
        <v>12572</v>
      </c>
      <c r="I197" s="10">
        <f t="shared" ref="I197" si="14">H197/F197</f>
        <v>0.2491577153275992</v>
      </c>
      <c r="J197" s="9">
        <v>338</v>
      </c>
      <c r="K197" s="9">
        <v>161</v>
      </c>
      <c r="L197" s="9">
        <f t="shared" si="12"/>
        <v>12073</v>
      </c>
      <c r="M197" s="9">
        <v>7325</v>
      </c>
      <c r="N197" s="9">
        <v>4748</v>
      </c>
      <c r="O197" s="9"/>
      <c r="P197" s="9"/>
      <c r="Q197" s="9"/>
      <c r="R197" s="3" t="s">
        <v>2018</v>
      </c>
      <c r="S197" s="12" t="s">
        <v>1601</v>
      </c>
      <c r="T197" s="5"/>
      <c r="U197" s="5"/>
      <c r="V197" s="3"/>
    </row>
    <row r="198" spans="1:22" ht="51" x14ac:dyDescent="0.2">
      <c r="A198" s="2">
        <v>190</v>
      </c>
      <c r="B198" s="7">
        <v>21526</v>
      </c>
      <c r="C198" s="8" t="s">
        <v>399</v>
      </c>
      <c r="D198" s="12" t="s">
        <v>900</v>
      </c>
      <c r="E198" s="8" t="s">
        <v>11</v>
      </c>
      <c r="F198" s="9">
        <v>50458</v>
      </c>
      <c r="G198" s="9"/>
      <c r="H198" s="9">
        <v>12572</v>
      </c>
      <c r="I198" s="10">
        <f t="shared" ref="I198:I259" si="15">H198/F198</f>
        <v>0.2491577153275992</v>
      </c>
      <c r="J198" s="9">
        <v>195</v>
      </c>
      <c r="K198" s="9">
        <v>156</v>
      </c>
      <c r="L198" s="9">
        <f t="shared" si="12"/>
        <v>12221</v>
      </c>
      <c r="M198" s="9">
        <v>9193</v>
      </c>
      <c r="N198" s="9">
        <v>3028</v>
      </c>
      <c r="O198" s="9"/>
      <c r="P198" s="9"/>
      <c r="Q198" s="9"/>
      <c r="R198" s="3" t="s">
        <v>2018</v>
      </c>
      <c r="S198" s="12" t="s">
        <v>1602</v>
      </c>
      <c r="T198" s="5"/>
      <c r="U198" s="5"/>
      <c r="V198" s="3"/>
    </row>
    <row r="199" spans="1:22" ht="38.25" x14ac:dyDescent="0.2">
      <c r="A199" s="2">
        <v>191</v>
      </c>
      <c r="B199" s="7">
        <v>21582</v>
      </c>
      <c r="C199" s="8" t="s">
        <v>400</v>
      </c>
      <c r="D199" s="12" t="s">
        <v>901</v>
      </c>
      <c r="E199" s="8" t="s">
        <v>12</v>
      </c>
      <c r="F199" s="9">
        <v>51396</v>
      </c>
      <c r="G199" s="9"/>
      <c r="H199" s="9">
        <v>29200</v>
      </c>
      <c r="I199" s="10">
        <f t="shared" si="15"/>
        <v>0.56813759825667365</v>
      </c>
      <c r="J199" s="9">
        <v>187</v>
      </c>
      <c r="K199" s="9">
        <v>57</v>
      </c>
      <c r="L199" s="9">
        <f t="shared" si="12"/>
        <v>28956</v>
      </c>
      <c r="M199" s="9">
        <v>10738</v>
      </c>
      <c r="N199" s="9">
        <v>18218</v>
      </c>
      <c r="O199" s="9"/>
      <c r="P199" s="9"/>
      <c r="Q199" s="9"/>
      <c r="R199" s="3" t="s">
        <v>2037</v>
      </c>
      <c r="S199" s="12" t="s">
        <v>1600</v>
      </c>
      <c r="T199" s="5"/>
      <c r="U199" s="5"/>
      <c r="V199" s="3"/>
    </row>
    <row r="200" spans="1:22" ht="38.25" x14ac:dyDescent="0.2">
      <c r="A200" s="2">
        <v>192</v>
      </c>
      <c r="B200" s="7">
        <v>21694</v>
      </c>
      <c r="C200" s="8" t="s">
        <v>401</v>
      </c>
      <c r="D200" s="12" t="s">
        <v>1377</v>
      </c>
      <c r="E200" s="8" t="s">
        <v>12</v>
      </c>
      <c r="F200" s="9">
        <v>50841</v>
      </c>
      <c r="G200" s="9"/>
      <c r="H200" s="9">
        <v>7389</v>
      </c>
      <c r="I200" s="10">
        <f t="shared" si="15"/>
        <v>0.14533545760311559</v>
      </c>
      <c r="J200" s="9">
        <v>115</v>
      </c>
      <c r="K200" s="9">
        <v>12</v>
      </c>
      <c r="L200" s="9">
        <f t="shared" si="12"/>
        <v>7262</v>
      </c>
      <c r="M200" s="9">
        <v>5301</v>
      </c>
      <c r="N200" s="9">
        <v>1961</v>
      </c>
      <c r="O200" s="9"/>
      <c r="P200" s="9"/>
      <c r="Q200" s="9"/>
      <c r="R200" s="3" t="s">
        <v>2030</v>
      </c>
      <c r="S200" s="12" t="s">
        <v>1599</v>
      </c>
      <c r="T200" s="5"/>
      <c r="U200" s="5"/>
      <c r="V200" s="3"/>
    </row>
    <row r="201" spans="1:22" ht="38.25" x14ac:dyDescent="0.2">
      <c r="A201" s="2">
        <v>193</v>
      </c>
      <c r="B201" s="7">
        <v>22065</v>
      </c>
      <c r="C201" s="8" t="s">
        <v>402</v>
      </c>
      <c r="D201" s="12" t="s">
        <v>902</v>
      </c>
      <c r="E201" s="8" t="s">
        <v>12</v>
      </c>
      <c r="F201" s="9">
        <v>51302</v>
      </c>
      <c r="G201" s="9"/>
      <c r="H201" s="9">
        <v>9278</v>
      </c>
      <c r="I201" s="10">
        <f t="shared" si="15"/>
        <v>0.18085064909750106</v>
      </c>
      <c r="J201" s="9">
        <v>85</v>
      </c>
      <c r="K201" s="9">
        <v>22</v>
      </c>
      <c r="L201" s="9">
        <f t="shared" si="12"/>
        <v>9171</v>
      </c>
      <c r="M201" s="9">
        <v>7939</v>
      </c>
      <c r="N201" s="9">
        <v>1232</v>
      </c>
      <c r="O201" s="9"/>
      <c r="P201" s="9"/>
      <c r="Q201" s="9"/>
      <c r="R201" s="3" t="s">
        <v>2026</v>
      </c>
      <c r="S201" s="12" t="s">
        <v>1598</v>
      </c>
      <c r="T201" s="5"/>
      <c r="U201" s="5"/>
      <c r="V201" s="3"/>
    </row>
    <row r="202" spans="1:22" ht="38.25" x14ac:dyDescent="0.2">
      <c r="A202" s="2">
        <v>194</v>
      </c>
      <c r="B202" s="7">
        <v>22254</v>
      </c>
      <c r="C202" s="8" t="s">
        <v>403</v>
      </c>
      <c r="D202" s="12" t="s">
        <v>903</v>
      </c>
      <c r="E202" s="8" t="s">
        <v>11</v>
      </c>
      <c r="F202" s="9">
        <v>51240</v>
      </c>
      <c r="G202" s="9"/>
      <c r="H202" s="9">
        <v>9439</v>
      </c>
      <c r="I202" s="10">
        <f t="shared" si="15"/>
        <v>0.18421155347384854</v>
      </c>
      <c r="J202" s="9">
        <v>1050</v>
      </c>
      <c r="K202" s="9">
        <v>53</v>
      </c>
      <c r="L202" s="9">
        <f t="shared" si="12"/>
        <v>8336</v>
      </c>
      <c r="M202" s="9">
        <v>5222</v>
      </c>
      <c r="N202" s="9">
        <v>3114</v>
      </c>
      <c r="O202" s="9"/>
      <c r="P202" s="9"/>
      <c r="Q202" s="9"/>
      <c r="R202" s="3" t="s">
        <v>2027</v>
      </c>
      <c r="S202" s="12" t="s">
        <v>1597</v>
      </c>
      <c r="T202" s="5"/>
      <c r="U202" s="5"/>
      <c r="V202" s="3"/>
    </row>
    <row r="203" spans="1:22" ht="51" x14ac:dyDescent="0.2">
      <c r="A203" s="2">
        <v>195</v>
      </c>
      <c r="B203" s="7">
        <v>22345</v>
      </c>
      <c r="C203" s="8" t="s">
        <v>404</v>
      </c>
      <c r="D203" s="12" t="s">
        <v>904</v>
      </c>
      <c r="E203" s="8" t="s">
        <v>12</v>
      </c>
      <c r="F203" s="9">
        <v>51402</v>
      </c>
      <c r="G203" s="9"/>
      <c r="H203" s="9">
        <v>27344</v>
      </c>
      <c r="I203" s="10">
        <f t="shared" si="15"/>
        <v>0.53196373681957898</v>
      </c>
      <c r="J203" s="9">
        <v>1055</v>
      </c>
      <c r="K203" s="9">
        <v>101</v>
      </c>
      <c r="L203" s="9">
        <f t="shared" si="12"/>
        <v>26188</v>
      </c>
      <c r="M203" s="9">
        <v>15818</v>
      </c>
      <c r="N203" s="9">
        <v>10370</v>
      </c>
      <c r="O203" s="9"/>
      <c r="P203" s="9"/>
      <c r="Q203" s="9"/>
      <c r="R203" s="3" t="s">
        <v>2022</v>
      </c>
      <c r="S203" s="12" t="s">
        <v>1596</v>
      </c>
      <c r="T203" s="5"/>
      <c r="U203" s="5"/>
      <c r="V203" s="3"/>
    </row>
    <row r="204" spans="1:22" ht="38.25" x14ac:dyDescent="0.2">
      <c r="A204" s="2">
        <v>196</v>
      </c>
      <c r="B204" s="7">
        <v>22345</v>
      </c>
      <c r="C204" s="8" t="s">
        <v>405</v>
      </c>
      <c r="D204" s="12" t="s">
        <v>905</v>
      </c>
      <c r="E204" s="8" t="s">
        <v>11</v>
      </c>
      <c r="F204" s="9">
        <v>51402</v>
      </c>
      <c r="G204" s="9"/>
      <c r="H204" s="9">
        <v>27382</v>
      </c>
      <c r="I204" s="10">
        <f t="shared" si="15"/>
        <v>0.53270300766507139</v>
      </c>
      <c r="J204" s="9">
        <v>229</v>
      </c>
      <c r="K204" s="9">
        <v>99</v>
      </c>
      <c r="L204" s="9">
        <f t="shared" si="12"/>
        <v>27054</v>
      </c>
      <c r="M204" s="9">
        <v>9653</v>
      </c>
      <c r="N204" s="9">
        <v>17401</v>
      </c>
      <c r="O204" s="9"/>
      <c r="P204" s="9"/>
      <c r="Q204" s="9"/>
      <c r="R204" s="3" t="s">
        <v>2022</v>
      </c>
      <c r="S204" s="12" t="s">
        <v>1595</v>
      </c>
      <c r="T204" s="5"/>
      <c r="U204" s="5"/>
      <c r="V204" s="3"/>
    </row>
    <row r="205" spans="1:22" ht="25.5" x14ac:dyDescent="0.2">
      <c r="A205" s="2">
        <v>197</v>
      </c>
      <c r="B205" s="7">
        <v>22576</v>
      </c>
      <c r="C205" s="8" t="s">
        <v>406</v>
      </c>
      <c r="D205" s="12" t="s">
        <v>906</v>
      </c>
      <c r="E205" s="8" t="s">
        <v>64</v>
      </c>
      <c r="F205" s="9">
        <v>52225</v>
      </c>
      <c r="G205" s="9"/>
      <c r="H205" s="9">
        <v>11425</v>
      </c>
      <c r="I205" s="10">
        <f t="shared" si="15"/>
        <v>0.21876495931067497</v>
      </c>
      <c r="J205" s="9">
        <v>107</v>
      </c>
      <c r="K205" s="9">
        <v>23</v>
      </c>
      <c r="L205" s="9">
        <f t="shared" si="12"/>
        <v>11295</v>
      </c>
      <c r="M205" s="9">
        <v>3407</v>
      </c>
      <c r="N205" s="9">
        <v>7888</v>
      </c>
      <c r="O205" s="9"/>
      <c r="P205" s="9"/>
      <c r="Q205" s="9"/>
      <c r="R205" s="3" t="s">
        <v>2014</v>
      </c>
      <c r="S205" s="12" t="s">
        <v>1594</v>
      </c>
      <c r="T205" s="5" t="s">
        <v>8</v>
      </c>
      <c r="U205" s="5"/>
      <c r="V205" s="3"/>
    </row>
    <row r="206" spans="1:22" ht="25.5" x14ac:dyDescent="0.2">
      <c r="A206" s="2">
        <v>198</v>
      </c>
      <c r="B206" s="7">
        <v>22618</v>
      </c>
      <c r="C206" s="8" t="s">
        <v>407</v>
      </c>
      <c r="D206" s="12" t="s">
        <v>907</v>
      </c>
      <c r="E206" s="8" t="s">
        <v>11</v>
      </c>
      <c r="F206" s="9">
        <v>52286</v>
      </c>
      <c r="G206" s="9"/>
      <c r="H206" s="9">
        <v>11885</v>
      </c>
      <c r="I206" s="10">
        <f t="shared" si="15"/>
        <v>0.22730750105190681</v>
      </c>
      <c r="J206" s="9">
        <v>127</v>
      </c>
      <c r="K206" s="9">
        <v>19</v>
      </c>
      <c r="L206" s="9">
        <f t="shared" si="12"/>
        <v>11739</v>
      </c>
      <c r="M206" s="9">
        <v>10685</v>
      </c>
      <c r="N206" s="9">
        <v>1054</v>
      </c>
      <c r="O206" s="9"/>
      <c r="P206" s="9"/>
      <c r="Q206" s="9"/>
      <c r="R206" s="3" t="s">
        <v>2013</v>
      </c>
      <c r="S206" s="12" t="s">
        <v>1593</v>
      </c>
      <c r="T206" s="5"/>
      <c r="U206" s="5"/>
      <c r="V206" s="3"/>
    </row>
    <row r="207" spans="1:22" ht="25.5" x14ac:dyDescent="0.2">
      <c r="A207" s="2">
        <v>199</v>
      </c>
      <c r="B207" s="7">
        <v>22737</v>
      </c>
      <c r="C207" s="8" t="s">
        <v>408</v>
      </c>
      <c r="D207" s="12" t="s">
        <v>1378</v>
      </c>
      <c r="E207" s="8" t="s">
        <v>64</v>
      </c>
      <c r="F207" s="9">
        <v>51810</v>
      </c>
      <c r="G207" s="9"/>
      <c r="H207" s="9">
        <v>18932</v>
      </c>
      <c r="I207" s="10">
        <f t="shared" si="15"/>
        <v>0.36541208260953484</v>
      </c>
      <c r="J207" s="9">
        <v>215</v>
      </c>
      <c r="K207" s="9">
        <v>53</v>
      </c>
      <c r="L207" s="9">
        <f t="shared" si="12"/>
        <v>18664</v>
      </c>
      <c r="M207" s="9">
        <v>9855</v>
      </c>
      <c r="N207" s="9">
        <v>8809</v>
      </c>
      <c r="O207" s="9"/>
      <c r="P207" s="9"/>
      <c r="Q207" s="9"/>
      <c r="R207" s="3" t="s">
        <v>2009</v>
      </c>
      <c r="S207" s="12" t="s">
        <v>1592</v>
      </c>
      <c r="T207" s="5" t="s">
        <v>8</v>
      </c>
      <c r="U207" s="5"/>
      <c r="V207" s="3"/>
    </row>
    <row r="208" spans="1:22" ht="38.25" x14ac:dyDescent="0.2">
      <c r="A208" s="2">
        <v>200</v>
      </c>
      <c r="B208" s="7">
        <v>22793</v>
      </c>
      <c r="C208" s="8" t="s">
        <v>409</v>
      </c>
      <c r="D208" s="12" t="s">
        <v>1379</v>
      </c>
      <c r="E208" s="8" t="s">
        <v>12</v>
      </c>
      <c r="F208" s="9">
        <v>52098</v>
      </c>
      <c r="G208" s="9"/>
      <c r="H208" s="9">
        <v>7555</v>
      </c>
      <c r="I208" s="10">
        <f t="shared" si="15"/>
        <v>0.14501516372989368</v>
      </c>
      <c r="J208" s="9">
        <v>144</v>
      </c>
      <c r="K208" s="9">
        <v>27</v>
      </c>
      <c r="L208" s="9">
        <f t="shared" si="12"/>
        <v>7384</v>
      </c>
      <c r="M208" s="9">
        <v>6078</v>
      </c>
      <c r="N208" s="9">
        <v>1306</v>
      </c>
      <c r="O208" s="9"/>
      <c r="P208" s="9"/>
      <c r="Q208" s="9"/>
      <c r="R208" s="3" t="s">
        <v>2008</v>
      </c>
      <c r="S208" s="12" t="s">
        <v>1591</v>
      </c>
      <c r="T208" s="5"/>
      <c r="U208" s="5"/>
      <c r="V208" s="3"/>
    </row>
    <row r="209" spans="1:22" ht="51" x14ac:dyDescent="0.2">
      <c r="A209" s="2">
        <v>201</v>
      </c>
      <c r="B209" s="7">
        <v>22793</v>
      </c>
      <c r="C209" s="8" t="s">
        <v>410</v>
      </c>
      <c r="D209" s="12" t="s">
        <v>908</v>
      </c>
      <c r="E209" s="8" t="s">
        <v>11</v>
      </c>
      <c r="F209" s="9">
        <v>52098</v>
      </c>
      <c r="G209" s="9"/>
      <c r="H209" s="9">
        <v>7555</v>
      </c>
      <c r="I209" s="10">
        <f t="shared" si="15"/>
        <v>0.14501516372989368</v>
      </c>
      <c r="J209" s="9">
        <v>205</v>
      </c>
      <c r="K209" s="9">
        <v>26</v>
      </c>
      <c r="L209" s="9">
        <f t="shared" si="12"/>
        <v>7324</v>
      </c>
      <c r="M209" s="9">
        <v>3353</v>
      </c>
      <c r="N209" s="9">
        <v>3971</v>
      </c>
      <c r="O209" s="9"/>
      <c r="P209" s="9"/>
      <c r="Q209" s="9"/>
      <c r="R209" s="3" t="s">
        <v>2008</v>
      </c>
      <c r="S209" s="12" t="s">
        <v>1590</v>
      </c>
      <c r="T209" s="5"/>
      <c r="U209" s="5"/>
      <c r="V209" s="3"/>
    </row>
    <row r="210" spans="1:22" ht="38.25" x14ac:dyDescent="0.2">
      <c r="A210" s="2">
        <v>202</v>
      </c>
      <c r="B210" s="7">
        <v>22954</v>
      </c>
      <c r="C210" s="8" t="s">
        <v>411</v>
      </c>
      <c r="D210" s="12" t="s">
        <v>909</v>
      </c>
      <c r="E210" s="8" t="s">
        <v>12</v>
      </c>
      <c r="F210" s="9">
        <v>52698</v>
      </c>
      <c r="G210" s="9"/>
      <c r="H210" s="9">
        <v>6764</v>
      </c>
      <c r="I210" s="10">
        <f t="shared" si="15"/>
        <v>0.12835401723025541</v>
      </c>
      <c r="J210" s="9">
        <v>154</v>
      </c>
      <c r="K210" s="9">
        <v>29</v>
      </c>
      <c r="L210" s="9">
        <f t="shared" si="12"/>
        <v>6581</v>
      </c>
      <c r="M210" s="9">
        <v>2892</v>
      </c>
      <c r="N210" s="9">
        <v>3689</v>
      </c>
      <c r="O210" s="9"/>
      <c r="P210" s="9"/>
      <c r="Q210" s="9"/>
      <c r="R210" s="3" t="s">
        <v>2012</v>
      </c>
      <c r="S210" s="12" t="s">
        <v>1589</v>
      </c>
      <c r="T210" s="5"/>
      <c r="U210" s="5"/>
      <c r="V210" s="3"/>
    </row>
    <row r="211" spans="1:22" ht="38.25" x14ac:dyDescent="0.2">
      <c r="A211" s="2">
        <v>203</v>
      </c>
      <c r="B211" s="7">
        <v>23157</v>
      </c>
      <c r="C211" s="8" t="s">
        <v>412</v>
      </c>
      <c r="D211" s="12" t="s">
        <v>910</v>
      </c>
      <c r="E211" s="8" t="s">
        <v>64</v>
      </c>
      <c r="F211" s="9">
        <v>53212</v>
      </c>
      <c r="G211" s="9"/>
      <c r="H211" s="9">
        <v>17337</v>
      </c>
      <c r="I211" s="10">
        <f t="shared" si="15"/>
        <v>0.32580996767646397</v>
      </c>
      <c r="J211" s="9">
        <v>132</v>
      </c>
      <c r="K211" s="9">
        <v>48</v>
      </c>
      <c r="L211" s="9">
        <f t="shared" si="12"/>
        <v>17157</v>
      </c>
      <c r="M211" s="9">
        <v>9595</v>
      </c>
      <c r="N211" s="9">
        <v>7562</v>
      </c>
      <c r="O211" s="9"/>
      <c r="P211" s="9"/>
      <c r="Q211" s="9"/>
      <c r="R211" s="3" t="s">
        <v>2006</v>
      </c>
      <c r="S211" s="12" t="s">
        <v>1588</v>
      </c>
      <c r="T211" s="5" t="s">
        <v>8</v>
      </c>
      <c r="U211" s="5"/>
      <c r="V211" s="3"/>
    </row>
    <row r="212" spans="1:22" ht="63.75" x14ac:dyDescent="0.2">
      <c r="A212" s="2">
        <v>204</v>
      </c>
      <c r="B212" s="7">
        <v>23353</v>
      </c>
      <c r="C212" s="8" t="s">
        <v>413</v>
      </c>
      <c r="D212" s="12" t="s">
        <v>911</v>
      </c>
      <c r="E212" s="8" t="s">
        <v>12</v>
      </c>
      <c r="F212" s="9">
        <v>53568</v>
      </c>
      <c r="G212" s="9"/>
      <c r="H212" s="9">
        <v>11574</v>
      </c>
      <c r="I212" s="10">
        <f t="shared" ref="I212" si="16">H212/F212</f>
        <v>0.21606182795698925</v>
      </c>
      <c r="J212" s="9">
        <v>219</v>
      </c>
      <c r="K212" s="9">
        <v>15</v>
      </c>
      <c r="L212" s="9">
        <f t="shared" si="12"/>
        <v>11340</v>
      </c>
      <c r="M212" s="9">
        <v>9727</v>
      </c>
      <c r="N212" s="9">
        <v>1613</v>
      </c>
      <c r="O212" s="9"/>
      <c r="P212" s="9"/>
      <c r="Q212" s="9"/>
      <c r="R212" s="3" t="s">
        <v>2005</v>
      </c>
      <c r="S212" s="12" t="s">
        <v>1586</v>
      </c>
      <c r="T212" s="5"/>
      <c r="U212" s="5"/>
      <c r="V212" s="3"/>
    </row>
    <row r="213" spans="1:22" ht="38.25" x14ac:dyDescent="0.2">
      <c r="A213" s="2">
        <v>205</v>
      </c>
      <c r="B213" s="7">
        <v>23353</v>
      </c>
      <c r="C213" s="8" t="s">
        <v>414</v>
      </c>
      <c r="D213" s="12" t="s">
        <v>912</v>
      </c>
      <c r="E213" s="8" t="s">
        <v>12</v>
      </c>
      <c r="F213" s="9">
        <v>53568</v>
      </c>
      <c r="G213" s="9"/>
      <c r="H213" s="9">
        <v>11575</v>
      </c>
      <c r="I213" s="10">
        <f t="shared" si="15"/>
        <v>0.21608049581839905</v>
      </c>
      <c r="J213" s="9">
        <v>209</v>
      </c>
      <c r="K213" s="9">
        <v>16</v>
      </c>
      <c r="L213" s="9">
        <f t="shared" si="12"/>
        <v>11350</v>
      </c>
      <c r="M213" s="9">
        <v>9964</v>
      </c>
      <c r="N213" s="9">
        <v>1386</v>
      </c>
      <c r="O213" s="9"/>
      <c r="P213" s="9"/>
      <c r="Q213" s="9"/>
      <c r="R213" s="3" t="s">
        <v>2005</v>
      </c>
      <c r="S213" s="12" t="s">
        <v>1587</v>
      </c>
      <c r="T213" s="5"/>
      <c r="U213" s="5"/>
      <c r="V213" s="3"/>
    </row>
    <row r="214" spans="1:22" ht="25.5" x14ac:dyDescent="0.2">
      <c r="A214" s="2">
        <v>206</v>
      </c>
      <c r="B214" s="7">
        <v>23409</v>
      </c>
      <c r="C214" s="8" t="s">
        <v>415</v>
      </c>
      <c r="D214" s="12" t="s">
        <v>913</v>
      </c>
      <c r="E214" s="8" t="s">
        <v>12</v>
      </c>
      <c r="F214" s="9">
        <v>53734</v>
      </c>
      <c r="G214" s="9"/>
      <c r="H214" s="9">
        <v>13255</v>
      </c>
      <c r="I214" s="10">
        <f t="shared" si="15"/>
        <v>0.24667808091711022</v>
      </c>
      <c r="J214" s="9">
        <v>286</v>
      </c>
      <c r="K214" s="9">
        <v>59</v>
      </c>
      <c r="L214" s="9">
        <f t="shared" si="12"/>
        <v>12910</v>
      </c>
      <c r="M214" s="9">
        <v>5959</v>
      </c>
      <c r="N214" s="9">
        <v>6951</v>
      </c>
      <c r="O214" s="9"/>
      <c r="P214" s="9"/>
      <c r="Q214" s="9"/>
      <c r="R214" s="3" t="s">
        <v>2036</v>
      </c>
      <c r="S214" s="12" t="s">
        <v>1584</v>
      </c>
      <c r="T214" s="5"/>
      <c r="U214" s="5"/>
      <c r="V214" s="3"/>
    </row>
    <row r="215" spans="1:22" ht="25.5" x14ac:dyDescent="0.2">
      <c r="A215" s="2">
        <v>207</v>
      </c>
      <c r="B215" s="7">
        <v>23521</v>
      </c>
      <c r="C215" s="8" t="s">
        <v>416</v>
      </c>
      <c r="D215" s="12" t="s">
        <v>914</v>
      </c>
      <c r="E215" s="8" t="s">
        <v>11</v>
      </c>
      <c r="F215" s="9">
        <v>54002</v>
      </c>
      <c r="G215" s="9"/>
      <c r="H215" s="9">
        <v>9576</v>
      </c>
      <c r="I215" s="10">
        <f t="shared" si="15"/>
        <v>0.17732676567534536</v>
      </c>
      <c r="J215" s="9">
        <v>101</v>
      </c>
      <c r="K215" s="9">
        <v>22</v>
      </c>
      <c r="L215" s="9">
        <f t="shared" si="12"/>
        <v>9453</v>
      </c>
      <c r="M215" s="9">
        <v>8281</v>
      </c>
      <c r="N215" s="9">
        <v>1172</v>
      </c>
      <c r="O215" s="9"/>
      <c r="P215" s="9"/>
      <c r="Q215" s="9"/>
      <c r="R215" s="3" t="s">
        <v>2029</v>
      </c>
      <c r="S215" s="12" t="s">
        <v>1582</v>
      </c>
      <c r="T215" s="5"/>
      <c r="U215" s="5"/>
      <c r="V215" s="3"/>
    </row>
    <row r="216" spans="1:22" ht="38.25" x14ac:dyDescent="0.2">
      <c r="A216" s="2">
        <v>208</v>
      </c>
      <c r="B216" s="7">
        <v>23717</v>
      </c>
      <c r="C216" s="8" t="s">
        <v>417</v>
      </c>
      <c r="D216" s="12" t="s">
        <v>915</v>
      </c>
      <c r="E216" s="8" t="s">
        <v>12</v>
      </c>
      <c r="F216" s="9">
        <v>54166</v>
      </c>
      <c r="G216" s="9"/>
      <c r="H216" s="9">
        <v>9587</v>
      </c>
      <c r="I216" s="10">
        <f t="shared" si="15"/>
        <v>0.17699294760550899</v>
      </c>
      <c r="J216" s="9">
        <v>115</v>
      </c>
      <c r="K216" s="9">
        <v>43</v>
      </c>
      <c r="L216" s="9">
        <f t="shared" si="12"/>
        <v>9429</v>
      </c>
      <c r="M216" s="9">
        <v>7409</v>
      </c>
      <c r="N216" s="9">
        <v>2020</v>
      </c>
      <c r="O216" s="9"/>
      <c r="P216" s="9"/>
      <c r="Q216" s="9"/>
      <c r="R216" s="3" t="s">
        <v>2028</v>
      </c>
      <c r="S216" s="12" t="s">
        <v>1583</v>
      </c>
      <c r="T216" s="5"/>
      <c r="U216" s="5"/>
      <c r="V216" s="3"/>
    </row>
    <row r="217" spans="1:22" ht="38.25" x14ac:dyDescent="0.2">
      <c r="A217" s="2">
        <v>209</v>
      </c>
      <c r="B217" s="7">
        <v>23801</v>
      </c>
      <c r="C217" s="8" t="s">
        <v>1581</v>
      </c>
      <c r="D217" s="12" t="s">
        <v>916</v>
      </c>
      <c r="E217" s="8" t="s">
        <v>12</v>
      </c>
      <c r="F217" s="9">
        <v>54284</v>
      </c>
      <c r="G217" s="9"/>
      <c r="H217" s="9">
        <v>22915</v>
      </c>
      <c r="I217" s="10">
        <f t="shared" si="15"/>
        <v>0.42213175152899568</v>
      </c>
      <c r="J217" s="9">
        <v>485</v>
      </c>
      <c r="K217" s="9">
        <v>417</v>
      </c>
      <c r="L217" s="9">
        <f t="shared" si="12"/>
        <v>22013</v>
      </c>
      <c r="M217" s="9">
        <v>7984</v>
      </c>
      <c r="N217" s="9">
        <v>14029</v>
      </c>
      <c r="O217" s="9"/>
      <c r="P217" s="9"/>
      <c r="Q217" s="9"/>
      <c r="R217" s="3" t="s">
        <v>2007</v>
      </c>
      <c r="S217" s="12" t="s">
        <v>1580</v>
      </c>
      <c r="T217" s="5"/>
      <c r="U217" s="5"/>
      <c r="V217" s="3"/>
    </row>
    <row r="218" spans="1:22" ht="25.5" x14ac:dyDescent="0.2">
      <c r="A218" s="2">
        <v>210</v>
      </c>
      <c r="B218" s="7">
        <v>23801</v>
      </c>
      <c r="C218" s="8" t="s">
        <v>418</v>
      </c>
      <c r="D218" s="12" t="s">
        <v>1380</v>
      </c>
      <c r="E218" s="8" t="s">
        <v>12</v>
      </c>
      <c r="F218" s="9">
        <v>54284</v>
      </c>
      <c r="G218" s="9"/>
      <c r="H218" s="9">
        <v>22916</v>
      </c>
      <c r="I218" s="10">
        <f t="shared" si="15"/>
        <v>0.42215017316336306</v>
      </c>
      <c r="J218" s="9">
        <v>425</v>
      </c>
      <c r="K218" s="9">
        <v>416</v>
      </c>
      <c r="L218" s="9">
        <f t="shared" si="12"/>
        <v>22075</v>
      </c>
      <c r="M218" s="9">
        <v>7821</v>
      </c>
      <c r="N218" s="9">
        <v>14254</v>
      </c>
      <c r="O218" s="9"/>
      <c r="P218" s="9"/>
      <c r="Q218" s="9"/>
      <c r="R218" s="3" t="s">
        <v>2007</v>
      </c>
      <c r="S218" s="12" t="s">
        <v>1580</v>
      </c>
      <c r="T218" s="5"/>
      <c r="U218" s="5"/>
      <c r="V218" s="3"/>
    </row>
    <row r="219" spans="1:22" ht="38.25" x14ac:dyDescent="0.2">
      <c r="A219" s="2">
        <v>211</v>
      </c>
      <c r="B219" s="7">
        <v>23878</v>
      </c>
      <c r="C219" s="8" t="s">
        <v>419</v>
      </c>
      <c r="D219" s="12" t="s">
        <v>917</v>
      </c>
      <c r="E219" s="8" t="s">
        <v>11</v>
      </c>
      <c r="F219" s="9">
        <v>54512</v>
      </c>
      <c r="G219" s="9"/>
      <c r="H219" s="9">
        <v>8154</v>
      </c>
      <c r="I219" s="10">
        <f t="shared" si="15"/>
        <v>0.14958174346932784</v>
      </c>
      <c r="J219" s="9">
        <v>113</v>
      </c>
      <c r="K219" s="9">
        <v>19</v>
      </c>
      <c r="L219" s="9">
        <f t="shared" si="12"/>
        <v>8022</v>
      </c>
      <c r="M219" s="9">
        <v>6545</v>
      </c>
      <c r="N219" s="9">
        <v>1477</v>
      </c>
      <c r="O219" s="9"/>
      <c r="P219" s="9"/>
      <c r="Q219" s="9"/>
      <c r="R219" s="3" t="s">
        <v>2003</v>
      </c>
      <c r="S219" s="12" t="s">
        <v>1579</v>
      </c>
      <c r="T219" s="5"/>
      <c r="U219" s="5"/>
      <c r="V219" s="3"/>
    </row>
    <row r="220" spans="1:22" ht="38.25" x14ac:dyDescent="0.2">
      <c r="A220" s="2">
        <v>212</v>
      </c>
      <c r="B220" s="7">
        <v>24396</v>
      </c>
      <c r="C220" s="8" t="s">
        <v>420</v>
      </c>
      <c r="D220" s="12" t="s">
        <v>918</v>
      </c>
      <c r="E220" s="8" t="s">
        <v>12</v>
      </c>
      <c r="F220" s="9">
        <v>55971</v>
      </c>
      <c r="G220" s="9"/>
      <c r="H220" s="9">
        <v>16596</v>
      </c>
      <c r="I220" s="10">
        <f t="shared" si="15"/>
        <v>0.29651069303746586</v>
      </c>
      <c r="J220" s="9">
        <v>463</v>
      </c>
      <c r="K220" s="9">
        <v>75</v>
      </c>
      <c r="L220" s="9">
        <f t="shared" si="12"/>
        <v>16058</v>
      </c>
      <c r="M220" s="9">
        <v>12194</v>
      </c>
      <c r="N220" s="9">
        <v>3864</v>
      </c>
      <c r="O220" s="9"/>
      <c r="P220" s="9"/>
      <c r="Q220" s="9"/>
      <c r="R220" s="3" t="s">
        <v>2010</v>
      </c>
      <c r="S220" s="12" t="s">
        <v>1578</v>
      </c>
      <c r="T220" s="5"/>
      <c r="U220" s="5"/>
      <c r="V220" s="3" t="s">
        <v>2015</v>
      </c>
    </row>
    <row r="221" spans="1:22" ht="25.5" x14ac:dyDescent="0.2">
      <c r="A221" s="2">
        <v>213</v>
      </c>
      <c r="B221" s="7">
        <v>24396</v>
      </c>
      <c r="C221" s="8" t="s">
        <v>421</v>
      </c>
      <c r="D221" s="12" t="s">
        <v>919</v>
      </c>
      <c r="E221" s="8" t="s">
        <v>64</v>
      </c>
      <c r="F221" s="9">
        <v>55971</v>
      </c>
      <c r="G221" s="9"/>
      <c r="H221" s="9">
        <v>16609</v>
      </c>
      <c r="I221" s="10">
        <f t="shared" si="15"/>
        <v>0.29674295617373281</v>
      </c>
      <c r="J221" s="9">
        <v>130</v>
      </c>
      <c r="K221" s="9">
        <v>77</v>
      </c>
      <c r="L221" s="9">
        <f t="shared" si="12"/>
        <v>16402</v>
      </c>
      <c r="M221" s="9">
        <v>1451</v>
      </c>
      <c r="N221" s="9">
        <v>14951</v>
      </c>
      <c r="O221" s="9"/>
      <c r="P221" s="9"/>
      <c r="Q221" s="9"/>
      <c r="R221" s="3" t="s">
        <v>2010</v>
      </c>
      <c r="S221" s="12" t="s">
        <v>1578</v>
      </c>
      <c r="T221" s="5" t="s">
        <v>8</v>
      </c>
      <c r="U221" s="5"/>
      <c r="V221" s="3" t="s">
        <v>2015</v>
      </c>
    </row>
    <row r="222" spans="1:22" ht="25.5" x14ac:dyDescent="0.2">
      <c r="A222" s="2">
        <v>214</v>
      </c>
      <c r="B222" s="7">
        <v>24655</v>
      </c>
      <c r="C222" s="8" t="s">
        <v>422</v>
      </c>
      <c r="D222" s="12" t="s">
        <v>920</v>
      </c>
      <c r="E222" s="8" t="s">
        <v>64</v>
      </c>
      <c r="F222" s="9">
        <v>56642</v>
      </c>
      <c r="G222" s="9"/>
      <c r="H222" s="9">
        <v>11007</v>
      </c>
      <c r="I222" s="10">
        <f t="shared" si="15"/>
        <v>0.19432576533314502</v>
      </c>
      <c r="J222" s="9">
        <v>117</v>
      </c>
      <c r="K222" s="9">
        <v>18</v>
      </c>
      <c r="L222" s="9">
        <f t="shared" si="12"/>
        <v>10872</v>
      </c>
      <c r="M222" s="9">
        <v>3666</v>
      </c>
      <c r="N222" s="9">
        <v>7206</v>
      </c>
      <c r="O222" s="9"/>
      <c r="P222" s="9"/>
      <c r="Q222" s="9"/>
      <c r="R222" s="3" t="s">
        <v>2011</v>
      </c>
      <c r="S222" s="12" t="s">
        <v>1577</v>
      </c>
      <c r="T222" s="5" t="s">
        <v>8</v>
      </c>
      <c r="U222" s="5"/>
      <c r="V222" s="3"/>
    </row>
    <row r="223" spans="1:22" ht="25.5" x14ac:dyDescent="0.2">
      <c r="A223" s="2">
        <v>215</v>
      </c>
      <c r="B223" s="7">
        <v>24886</v>
      </c>
      <c r="C223" s="8" t="s">
        <v>423</v>
      </c>
      <c r="D223" s="12" t="s">
        <v>921</v>
      </c>
      <c r="E223" s="8" t="s">
        <v>12</v>
      </c>
      <c r="F223" s="9">
        <v>56613</v>
      </c>
      <c r="G223" s="9"/>
      <c r="H223" s="9">
        <v>20176</v>
      </c>
      <c r="I223" s="10">
        <f t="shared" si="15"/>
        <v>0.35638457598078183</v>
      </c>
      <c r="J223" s="9">
        <v>384</v>
      </c>
      <c r="K223" s="9">
        <v>153</v>
      </c>
      <c r="L223" s="9">
        <f t="shared" si="12"/>
        <v>19639</v>
      </c>
      <c r="M223" s="9">
        <v>10039</v>
      </c>
      <c r="N223" s="9">
        <v>9600</v>
      </c>
      <c r="O223" s="9"/>
      <c r="P223" s="9"/>
      <c r="Q223" s="9"/>
      <c r="R223" s="3" t="s">
        <v>1862</v>
      </c>
      <c r="S223" s="12" t="s">
        <v>1576</v>
      </c>
      <c r="T223" s="5"/>
      <c r="U223" s="5"/>
      <c r="V223" s="3"/>
    </row>
    <row r="224" spans="1:22" ht="25.5" x14ac:dyDescent="0.2">
      <c r="A224" s="2">
        <v>216</v>
      </c>
      <c r="B224" s="7">
        <v>24977</v>
      </c>
      <c r="C224" s="8" t="s">
        <v>424</v>
      </c>
      <c r="D224" s="12" t="s">
        <v>922</v>
      </c>
      <c r="E224" s="8" t="s">
        <v>11</v>
      </c>
      <c r="F224" s="9">
        <v>56862</v>
      </c>
      <c r="G224" s="9"/>
      <c r="H224" s="9">
        <v>7955</v>
      </c>
      <c r="I224" s="10">
        <f t="shared" si="15"/>
        <v>0.13990010903591152</v>
      </c>
      <c r="J224" s="9">
        <v>170</v>
      </c>
      <c r="K224" s="9">
        <v>36</v>
      </c>
      <c r="L224" s="9">
        <f t="shared" si="12"/>
        <v>7749</v>
      </c>
      <c r="M224" s="9">
        <v>5372</v>
      </c>
      <c r="N224" s="9">
        <v>2377</v>
      </c>
      <c r="O224" s="9"/>
      <c r="P224" s="9"/>
      <c r="Q224" s="9"/>
      <c r="R224" s="3" t="s">
        <v>1999</v>
      </c>
      <c r="S224" s="12" t="s">
        <v>1575</v>
      </c>
      <c r="T224" s="5"/>
      <c r="U224" s="5"/>
      <c r="V224" s="3"/>
    </row>
    <row r="225" spans="1:22" ht="25.5" x14ac:dyDescent="0.2">
      <c r="A225" s="2">
        <v>217</v>
      </c>
      <c r="B225" s="7">
        <v>25355</v>
      </c>
      <c r="C225" s="8" t="s">
        <v>425</v>
      </c>
      <c r="D225" s="12" t="s">
        <v>923</v>
      </c>
      <c r="E225" s="8" t="s">
        <v>11</v>
      </c>
      <c r="F225" s="9">
        <v>57238</v>
      </c>
      <c r="G225" s="9"/>
      <c r="H225" s="9">
        <v>7679</v>
      </c>
      <c r="I225" s="10">
        <f t="shared" si="15"/>
        <v>0.13415912505678046</v>
      </c>
      <c r="J225" s="9">
        <v>208</v>
      </c>
      <c r="K225" s="9">
        <v>29</v>
      </c>
      <c r="L225" s="9">
        <f t="shared" si="12"/>
        <v>7442</v>
      </c>
      <c r="M225" s="9">
        <v>2213</v>
      </c>
      <c r="N225" s="9">
        <v>5229</v>
      </c>
      <c r="O225" s="9"/>
      <c r="P225" s="9"/>
      <c r="Q225" s="9"/>
      <c r="R225" s="3" t="s">
        <v>1997</v>
      </c>
      <c r="S225" s="12" t="s">
        <v>1574</v>
      </c>
      <c r="T225" s="5"/>
      <c r="U225" s="5"/>
      <c r="V225" s="3"/>
    </row>
    <row r="226" spans="1:22" ht="51" x14ac:dyDescent="0.2">
      <c r="A226" s="2">
        <v>218</v>
      </c>
      <c r="B226" s="7">
        <v>25460</v>
      </c>
      <c r="C226" s="8" t="s">
        <v>426</v>
      </c>
      <c r="D226" s="12" t="s">
        <v>924</v>
      </c>
      <c r="E226" s="8" t="s">
        <v>12</v>
      </c>
      <c r="F226" s="9">
        <v>57434</v>
      </c>
      <c r="G226" s="9"/>
      <c r="H226" s="9">
        <v>7135</v>
      </c>
      <c r="I226" s="10">
        <f t="shared" si="15"/>
        <v>0.12422955044050563</v>
      </c>
      <c r="J226" s="9">
        <v>149</v>
      </c>
      <c r="K226" s="9">
        <v>14</v>
      </c>
      <c r="L226" s="9">
        <f t="shared" si="12"/>
        <v>6972</v>
      </c>
      <c r="M226" s="9">
        <v>4965</v>
      </c>
      <c r="N226" s="9">
        <v>2007</v>
      </c>
      <c r="O226" s="9"/>
      <c r="P226" s="9"/>
      <c r="Q226" s="9"/>
      <c r="R226" s="3" t="s">
        <v>1998</v>
      </c>
      <c r="S226" s="12" t="s">
        <v>1573</v>
      </c>
      <c r="T226" s="5"/>
      <c r="U226" s="5"/>
      <c r="V226" s="3"/>
    </row>
    <row r="227" spans="1:22" ht="25.5" x14ac:dyDescent="0.2">
      <c r="A227" s="2">
        <v>219</v>
      </c>
      <c r="B227" s="7">
        <v>25600</v>
      </c>
      <c r="C227" s="8" t="s">
        <v>427</v>
      </c>
      <c r="D227" s="12" t="s">
        <v>925</v>
      </c>
      <c r="E227" s="8" t="s">
        <v>11</v>
      </c>
      <c r="F227" s="9">
        <v>57679</v>
      </c>
      <c r="G227" s="9"/>
      <c r="H227" s="9">
        <v>12990</v>
      </c>
      <c r="I227" s="10">
        <f t="shared" si="15"/>
        <v>0.22521194888954385</v>
      </c>
      <c r="J227" s="9">
        <v>172</v>
      </c>
      <c r="K227" s="9">
        <v>27</v>
      </c>
      <c r="L227" s="9">
        <f t="shared" si="12"/>
        <v>12791</v>
      </c>
      <c r="M227" s="9">
        <v>5846</v>
      </c>
      <c r="N227" s="9">
        <v>6945</v>
      </c>
      <c r="O227" s="9"/>
      <c r="P227" s="9"/>
      <c r="Q227" s="9"/>
      <c r="R227" s="3" t="s">
        <v>1993</v>
      </c>
      <c r="S227" s="12" t="s">
        <v>1570</v>
      </c>
      <c r="T227" s="5"/>
      <c r="U227" s="5"/>
      <c r="V227" s="3"/>
    </row>
    <row r="228" spans="1:22" ht="25.5" x14ac:dyDescent="0.2">
      <c r="A228" s="2">
        <v>220</v>
      </c>
      <c r="B228" s="7">
        <v>25726</v>
      </c>
      <c r="C228" s="8" t="s">
        <v>428</v>
      </c>
      <c r="D228" s="12" t="s">
        <v>926</v>
      </c>
      <c r="E228" s="8" t="s">
        <v>12</v>
      </c>
      <c r="F228" s="9">
        <v>58186</v>
      </c>
      <c r="G228" s="9"/>
      <c r="H228" s="9">
        <v>42626</v>
      </c>
      <c r="I228" s="10">
        <f t="shared" si="15"/>
        <v>0.73258172068882554</v>
      </c>
      <c r="J228" s="9">
        <v>422</v>
      </c>
      <c r="K228" s="9">
        <v>111</v>
      </c>
      <c r="L228" s="9">
        <f t="shared" si="12"/>
        <v>42093</v>
      </c>
      <c r="M228" s="9">
        <v>15273</v>
      </c>
      <c r="N228" s="9">
        <v>26820</v>
      </c>
      <c r="O228" s="9"/>
      <c r="P228" s="9"/>
      <c r="Q228" s="9"/>
      <c r="R228" s="3" t="s">
        <v>1994</v>
      </c>
      <c r="S228" s="12" t="s">
        <v>1572</v>
      </c>
      <c r="T228" s="5" t="s">
        <v>8</v>
      </c>
      <c r="U228" s="5"/>
      <c r="V228" s="3"/>
    </row>
    <row r="229" spans="1:22" ht="38.25" x14ac:dyDescent="0.2">
      <c r="A229" s="2">
        <v>221</v>
      </c>
      <c r="B229" s="7">
        <v>25838</v>
      </c>
      <c r="C229" s="8" t="s">
        <v>429</v>
      </c>
      <c r="D229" s="12" t="s">
        <v>927</v>
      </c>
      <c r="E229" s="8" t="s">
        <v>12</v>
      </c>
      <c r="F229" s="9">
        <v>58025</v>
      </c>
      <c r="G229" s="9"/>
      <c r="H229" s="9">
        <v>17057</v>
      </c>
      <c r="I229" s="10">
        <f t="shared" si="15"/>
        <v>0.29395950021542439</v>
      </c>
      <c r="J229" s="9">
        <v>309</v>
      </c>
      <c r="K229" s="9">
        <v>36</v>
      </c>
      <c r="L229" s="9">
        <f t="shared" si="12"/>
        <v>16712</v>
      </c>
      <c r="M229" s="9">
        <v>13526</v>
      </c>
      <c r="N229" s="9">
        <v>3186</v>
      </c>
      <c r="O229" s="9"/>
      <c r="P229" s="9"/>
      <c r="Q229" s="9"/>
      <c r="R229" s="3" t="s">
        <v>1995</v>
      </c>
      <c r="S229" s="12" t="s">
        <v>1569</v>
      </c>
      <c r="T229" s="5"/>
      <c r="U229" s="5"/>
      <c r="V229" s="3"/>
    </row>
    <row r="230" spans="1:22" ht="25.5" x14ac:dyDescent="0.2">
      <c r="A230" s="2">
        <v>222</v>
      </c>
      <c r="B230" s="7">
        <v>25838</v>
      </c>
      <c r="C230" s="8" t="s">
        <v>430</v>
      </c>
      <c r="D230" s="12" t="s">
        <v>928</v>
      </c>
      <c r="E230" s="8" t="s">
        <v>64</v>
      </c>
      <c r="F230" s="9">
        <v>58025</v>
      </c>
      <c r="G230" s="9"/>
      <c r="H230" s="9">
        <v>17057</v>
      </c>
      <c r="I230" s="10">
        <f t="shared" si="15"/>
        <v>0.29395950021542439</v>
      </c>
      <c r="J230" s="9">
        <v>299</v>
      </c>
      <c r="K230" s="9">
        <v>43</v>
      </c>
      <c r="L230" s="9">
        <f t="shared" si="12"/>
        <v>16715</v>
      </c>
      <c r="M230" s="9">
        <v>10050</v>
      </c>
      <c r="N230" s="9">
        <v>6665</v>
      </c>
      <c r="O230" s="9"/>
      <c r="P230" s="9"/>
      <c r="Q230" s="9"/>
      <c r="R230" s="3" t="s">
        <v>1995</v>
      </c>
      <c r="S230" s="12" t="s">
        <v>1569</v>
      </c>
      <c r="T230" s="5" t="s">
        <v>8</v>
      </c>
      <c r="U230" s="5"/>
      <c r="V230" s="3"/>
    </row>
    <row r="231" spans="1:22" ht="25.5" x14ac:dyDescent="0.2">
      <c r="A231" s="2">
        <v>223</v>
      </c>
      <c r="B231" s="7">
        <v>25887</v>
      </c>
      <c r="C231" s="8" t="s">
        <v>431</v>
      </c>
      <c r="D231" s="12" t="s">
        <v>929</v>
      </c>
      <c r="E231" s="8" t="s">
        <v>12</v>
      </c>
      <c r="F231" s="9">
        <v>57824</v>
      </c>
      <c r="G231" s="9"/>
      <c r="H231" s="9">
        <v>12259</v>
      </c>
      <c r="I231" s="10">
        <f t="shared" si="15"/>
        <v>0.21200539568345322</v>
      </c>
      <c r="J231" s="9">
        <v>178</v>
      </c>
      <c r="K231" s="9">
        <v>25</v>
      </c>
      <c r="L231" s="9">
        <f t="shared" si="12"/>
        <v>12056</v>
      </c>
      <c r="M231" s="9">
        <v>7646</v>
      </c>
      <c r="N231" s="9">
        <v>4410</v>
      </c>
      <c r="O231" s="9"/>
      <c r="P231" s="9"/>
      <c r="Q231" s="9"/>
      <c r="R231" s="3" t="s">
        <v>1996</v>
      </c>
      <c r="S231" s="12" t="s">
        <v>1571</v>
      </c>
      <c r="T231" s="5"/>
      <c r="U231" s="5"/>
      <c r="V231" s="3"/>
    </row>
    <row r="232" spans="1:22" ht="38.25" x14ac:dyDescent="0.2">
      <c r="A232" s="2">
        <v>224</v>
      </c>
      <c r="B232" s="7">
        <v>25971</v>
      </c>
      <c r="C232" s="8" t="s">
        <v>432</v>
      </c>
      <c r="D232" s="12" t="s">
        <v>930</v>
      </c>
      <c r="E232" s="8" t="s">
        <v>12</v>
      </c>
      <c r="F232" s="9">
        <v>57981</v>
      </c>
      <c r="G232" s="9"/>
      <c r="H232" s="9">
        <v>27511</v>
      </c>
      <c r="I232" s="10">
        <f t="shared" si="15"/>
        <v>0.47448302029975337</v>
      </c>
      <c r="J232" s="9">
        <v>213</v>
      </c>
      <c r="K232" s="9">
        <v>52</v>
      </c>
      <c r="L232" s="9">
        <f t="shared" si="12"/>
        <v>27246</v>
      </c>
      <c r="M232" s="9">
        <v>20527</v>
      </c>
      <c r="N232" s="9">
        <v>6719</v>
      </c>
      <c r="O232" s="9"/>
      <c r="P232" s="9"/>
      <c r="Q232" s="9"/>
      <c r="R232" s="3" t="s">
        <v>1991</v>
      </c>
      <c r="S232" s="12" t="s">
        <v>1568</v>
      </c>
      <c r="T232" s="5"/>
      <c r="U232" s="5"/>
      <c r="V232" s="3"/>
    </row>
    <row r="233" spans="1:22" ht="51" x14ac:dyDescent="0.2">
      <c r="A233" s="2">
        <v>225</v>
      </c>
      <c r="B233" s="7">
        <v>26090</v>
      </c>
      <c r="C233" s="8" t="s">
        <v>433</v>
      </c>
      <c r="D233" s="12" t="s">
        <v>931</v>
      </c>
      <c r="E233" s="8" t="s">
        <v>12</v>
      </c>
      <c r="F233" s="9">
        <v>133086</v>
      </c>
      <c r="G233" s="9"/>
      <c r="H233" s="9">
        <v>26884</v>
      </c>
      <c r="I233" s="10">
        <f t="shared" si="15"/>
        <v>0.20200471875328735</v>
      </c>
      <c r="J233" s="9">
        <v>201</v>
      </c>
      <c r="K233" s="9">
        <v>46</v>
      </c>
      <c r="L233" s="9">
        <f t="shared" si="12"/>
        <v>26637</v>
      </c>
      <c r="M233" s="9">
        <v>25441</v>
      </c>
      <c r="N233" s="9">
        <v>1196</v>
      </c>
      <c r="O233" s="9"/>
      <c r="P233" s="9"/>
      <c r="Q233" s="9"/>
      <c r="R233" s="3" t="s">
        <v>1992</v>
      </c>
      <c r="S233" s="12" t="s">
        <v>1567</v>
      </c>
      <c r="T233" s="5"/>
      <c r="U233" s="5"/>
      <c r="V233" s="3"/>
    </row>
    <row r="234" spans="1:22" ht="25.5" x14ac:dyDescent="0.2">
      <c r="A234" s="2">
        <v>226</v>
      </c>
      <c r="B234" s="7">
        <v>26090</v>
      </c>
      <c r="C234" s="8" t="s">
        <v>434</v>
      </c>
      <c r="D234" s="12" t="s">
        <v>932</v>
      </c>
      <c r="E234" s="8" t="s">
        <v>12</v>
      </c>
      <c r="F234" s="9">
        <v>133086</v>
      </c>
      <c r="G234" s="9"/>
      <c r="H234" s="9">
        <v>26884</v>
      </c>
      <c r="I234" s="10">
        <f t="shared" si="15"/>
        <v>0.20200471875328735</v>
      </c>
      <c r="J234" s="9">
        <v>714</v>
      </c>
      <c r="K234" s="9">
        <v>58</v>
      </c>
      <c r="L234" s="9">
        <f t="shared" si="12"/>
        <v>26112</v>
      </c>
      <c r="M234" s="9">
        <v>20049</v>
      </c>
      <c r="N234" s="9">
        <v>6063</v>
      </c>
      <c r="O234" s="9"/>
      <c r="P234" s="9"/>
      <c r="Q234" s="9"/>
      <c r="R234" s="3" t="s">
        <v>1992</v>
      </c>
      <c r="S234" s="12" t="s">
        <v>1567</v>
      </c>
      <c r="T234" s="5"/>
      <c r="U234" s="5"/>
      <c r="V234" s="3"/>
    </row>
    <row r="235" spans="1:22" ht="63.75" x14ac:dyDescent="0.2">
      <c r="A235" s="2">
        <v>227.1</v>
      </c>
      <c r="B235" s="7">
        <v>26363</v>
      </c>
      <c r="C235" s="8" t="s">
        <v>435</v>
      </c>
      <c r="D235" s="12" t="s">
        <v>933</v>
      </c>
      <c r="E235" s="8" t="s">
        <v>64</v>
      </c>
      <c r="F235" s="9">
        <v>134522</v>
      </c>
      <c r="G235" s="9"/>
      <c r="H235" s="9">
        <v>33833</v>
      </c>
      <c r="I235" s="10">
        <f t="shared" si="15"/>
        <v>0.2515053299831998</v>
      </c>
      <c r="J235" s="9">
        <v>402</v>
      </c>
      <c r="K235" s="9">
        <v>249</v>
      </c>
      <c r="L235" s="9">
        <f t="shared" ref="L235:L298" si="17">H235-J235-K235</f>
        <v>33182</v>
      </c>
      <c r="M235" s="9">
        <v>6185</v>
      </c>
      <c r="N235" s="9">
        <v>25682</v>
      </c>
      <c r="O235" s="9">
        <v>1315</v>
      </c>
      <c r="P235" s="9"/>
      <c r="Q235" s="9"/>
      <c r="R235" s="3" t="s">
        <v>1985</v>
      </c>
      <c r="S235" s="12" t="s">
        <v>1566</v>
      </c>
      <c r="T235" s="5" t="s">
        <v>8</v>
      </c>
      <c r="U235" s="5"/>
      <c r="V235" s="3" t="s">
        <v>2079</v>
      </c>
    </row>
    <row r="236" spans="1:22" ht="51" x14ac:dyDescent="0.2">
      <c r="A236" s="2">
        <v>227.2</v>
      </c>
      <c r="B236" s="7">
        <v>26363</v>
      </c>
      <c r="C236" s="8" t="s">
        <v>436</v>
      </c>
      <c r="D236" s="12" t="s">
        <v>933</v>
      </c>
      <c r="E236" s="8" t="s">
        <v>67</v>
      </c>
      <c r="F236" s="9">
        <v>134522</v>
      </c>
      <c r="G236" s="9"/>
      <c r="H236" s="9">
        <v>33833</v>
      </c>
      <c r="I236" s="10">
        <f t="shared" si="15"/>
        <v>0.2515053299831998</v>
      </c>
      <c r="J236" s="9">
        <v>402</v>
      </c>
      <c r="K236" s="9">
        <v>249</v>
      </c>
      <c r="L236" s="9">
        <f t="shared" si="17"/>
        <v>33182</v>
      </c>
      <c r="M236" s="9">
        <v>23334</v>
      </c>
      <c r="N236" s="9">
        <v>8650</v>
      </c>
      <c r="O236" s="9">
        <v>1198</v>
      </c>
      <c r="P236" s="9"/>
      <c r="Q236" s="9"/>
      <c r="R236" s="3" t="s">
        <v>1985</v>
      </c>
      <c r="S236" s="12" t="s">
        <v>1566</v>
      </c>
      <c r="T236" s="5" t="s">
        <v>9</v>
      </c>
      <c r="U236" s="5"/>
      <c r="V236" s="3" t="s">
        <v>2079</v>
      </c>
    </row>
    <row r="237" spans="1:22" ht="63.75" x14ac:dyDescent="0.2">
      <c r="A237" s="2">
        <v>228</v>
      </c>
      <c r="B237" s="7">
        <v>26363</v>
      </c>
      <c r="C237" s="8" t="s">
        <v>437</v>
      </c>
      <c r="D237" s="12" t="s">
        <v>934</v>
      </c>
      <c r="E237" s="8" t="s">
        <v>12</v>
      </c>
      <c r="F237" s="9">
        <v>134522</v>
      </c>
      <c r="G237" s="9"/>
      <c r="H237" s="9">
        <v>33833</v>
      </c>
      <c r="I237" s="10">
        <f t="shared" si="15"/>
        <v>0.2515053299831998</v>
      </c>
      <c r="J237" s="9">
        <v>553</v>
      </c>
      <c r="K237" s="9">
        <v>136</v>
      </c>
      <c r="L237" s="9">
        <f t="shared" si="17"/>
        <v>33144</v>
      </c>
      <c r="M237" s="9">
        <v>29163</v>
      </c>
      <c r="N237" s="9">
        <v>3981</v>
      </c>
      <c r="O237" s="9"/>
      <c r="P237" s="9"/>
      <c r="Q237" s="9"/>
      <c r="R237" s="3" t="s">
        <v>1985</v>
      </c>
      <c r="S237" s="12" t="s">
        <v>1566</v>
      </c>
      <c r="T237" s="5"/>
      <c r="U237" s="5"/>
      <c r="V237" s="3"/>
    </row>
    <row r="238" spans="1:22" ht="25.5" x14ac:dyDescent="0.2">
      <c r="A238" s="2">
        <v>229</v>
      </c>
      <c r="B238" s="7">
        <v>26454</v>
      </c>
      <c r="C238" s="8" t="s">
        <v>438</v>
      </c>
      <c r="D238" s="12" t="s">
        <v>935</v>
      </c>
      <c r="E238" s="8" t="s">
        <v>12</v>
      </c>
      <c r="F238" s="9">
        <v>135035</v>
      </c>
      <c r="G238" s="9"/>
      <c r="H238" s="9">
        <v>19625</v>
      </c>
      <c r="I238" s="10">
        <f t="shared" si="15"/>
        <v>0.1453326915244196</v>
      </c>
      <c r="J238" s="9">
        <v>216</v>
      </c>
      <c r="K238" s="9">
        <v>28</v>
      </c>
      <c r="L238" s="9">
        <f t="shared" si="17"/>
        <v>19381</v>
      </c>
      <c r="M238" s="9">
        <v>17164</v>
      </c>
      <c r="N238" s="9">
        <v>2217</v>
      </c>
      <c r="O238" s="9"/>
      <c r="P238" s="9"/>
      <c r="Q238" s="9"/>
      <c r="R238" s="3" t="s">
        <v>1990</v>
      </c>
      <c r="S238" s="12" t="s">
        <v>1565</v>
      </c>
      <c r="T238" s="5"/>
      <c r="U238" s="5"/>
      <c r="V238" s="3"/>
    </row>
    <row r="239" spans="1:22" ht="25.5" x14ac:dyDescent="0.2">
      <c r="A239" s="2">
        <v>230</v>
      </c>
      <c r="B239" s="7">
        <v>26454</v>
      </c>
      <c r="C239" s="8" t="s">
        <v>439</v>
      </c>
      <c r="D239" s="12" t="s">
        <v>936</v>
      </c>
      <c r="E239" s="8" t="s">
        <v>12</v>
      </c>
      <c r="F239" s="9">
        <v>135035</v>
      </c>
      <c r="G239" s="9"/>
      <c r="H239" s="9">
        <v>19625</v>
      </c>
      <c r="I239" s="10">
        <f t="shared" si="15"/>
        <v>0.1453326915244196</v>
      </c>
      <c r="J239" s="9">
        <v>307</v>
      </c>
      <c r="K239" s="9">
        <v>31</v>
      </c>
      <c r="L239" s="9">
        <f t="shared" si="17"/>
        <v>19287</v>
      </c>
      <c r="M239" s="9">
        <v>18051</v>
      </c>
      <c r="N239" s="9">
        <v>1236</v>
      </c>
      <c r="O239" s="9"/>
      <c r="P239" s="9"/>
      <c r="Q239" s="9"/>
      <c r="R239" s="3" t="s">
        <v>1990</v>
      </c>
      <c r="S239" s="12" t="s">
        <v>1565</v>
      </c>
      <c r="T239" s="5"/>
      <c r="U239" s="5"/>
      <c r="V239" s="3"/>
    </row>
    <row r="240" spans="1:22" ht="38.25" x14ac:dyDescent="0.2">
      <c r="A240" s="2">
        <v>231</v>
      </c>
      <c r="B240" s="7">
        <v>26566</v>
      </c>
      <c r="C240" s="8" t="s">
        <v>440</v>
      </c>
      <c r="D240" s="12" t="s">
        <v>937</v>
      </c>
      <c r="E240" s="8" t="s">
        <v>64</v>
      </c>
      <c r="F240" s="9">
        <v>136136</v>
      </c>
      <c r="G240" s="9"/>
      <c r="H240" s="9">
        <v>27465</v>
      </c>
      <c r="I240" s="10">
        <f t="shared" si="15"/>
        <v>0.20174678262913556</v>
      </c>
      <c r="J240" s="9">
        <v>224</v>
      </c>
      <c r="K240" s="9">
        <v>29</v>
      </c>
      <c r="L240" s="9">
        <f t="shared" si="17"/>
        <v>27212</v>
      </c>
      <c r="M240" s="9">
        <v>18898</v>
      </c>
      <c r="N240" s="9">
        <v>8314</v>
      </c>
      <c r="O240" s="9"/>
      <c r="P240" s="9"/>
      <c r="Q240" s="9"/>
      <c r="R240" s="3" t="s">
        <v>1989</v>
      </c>
      <c r="S240" s="12" t="s">
        <v>1564</v>
      </c>
      <c r="T240" s="5" t="s">
        <v>8</v>
      </c>
      <c r="U240" s="5"/>
      <c r="V240" s="3"/>
    </row>
    <row r="241" spans="1:22" ht="25.5" x14ac:dyDescent="0.2">
      <c r="A241" s="2">
        <v>232.1</v>
      </c>
      <c r="B241" s="7">
        <v>26636</v>
      </c>
      <c r="C241" s="8" t="s">
        <v>441</v>
      </c>
      <c r="D241" s="12" t="s">
        <v>938</v>
      </c>
      <c r="E241" s="8" t="s">
        <v>64</v>
      </c>
      <c r="F241" s="9">
        <v>135584</v>
      </c>
      <c r="G241" s="9"/>
      <c r="H241" s="9">
        <v>63251</v>
      </c>
      <c r="I241" s="10">
        <f t="shared" si="15"/>
        <v>0.46650784753363228</v>
      </c>
      <c r="J241" s="9">
        <v>373</v>
      </c>
      <c r="K241" s="9">
        <v>306</v>
      </c>
      <c r="L241" s="9">
        <f t="shared" si="17"/>
        <v>62572</v>
      </c>
      <c r="M241" s="9">
        <v>15724</v>
      </c>
      <c r="N241" s="9">
        <v>45333</v>
      </c>
      <c r="O241" s="9">
        <v>1515</v>
      </c>
      <c r="P241" s="9"/>
      <c r="Q241" s="9"/>
      <c r="R241" s="3" t="s">
        <v>1988</v>
      </c>
      <c r="S241" s="12" t="s">
        <v>1561</v>
      </c>
      <c r="T241" s="5" t="s">
        <v>8</v>
      </c>
      <c r="U241" s="5"/>
      <c r="V241" s="3"/>
    </row>
    <row r="242" spans="1:22" ht="51" x14ac:dyDescent="0.2">
      <c r="A242" s="2">
        <v>232.2</v>
      </c>
      <c r="B242" s="7">
        <v>26636</v>
      </c>
      <c r="C242" s="8" t="s">
        <v>442</v>
      </c>
      <c r="D242" s="12" t="s">
        <v>938</v>
      </c>
      <c r="E242" s="8" t="s">
        <v>67</v>
      </c>
      <c r="F242" s="9">
        <v>135584</v>
      </c>
      <c r="G242" s="9"/>
      <c r="H242" s="9">
        <v>63251</v>
      </c>
      <c r="I242" s="10">
        <f t="shared" si="15"/>
        <v>0.46650784753363228</v>
      </c>
      <c r="J242" s="9">
        <v>373</v>
      </c>
      <c r="K242" s="9">
        <v>306</v>
      </c>
      <c r="L242" s="9">
        <f t="shared" si="17"/>
        <v>62572</v>
      </c>
      <c r="M242" s="9">
        <v>45001</v>
      </c>
      <c r="N242" s="9">
        <v>16162</v>
      </c>
      <c r="O242" s="9">
        <v>1409</v>
      </c>
      <c r="P242" s="9"/>
      <c r="Q242" s="9"/>
      <c r="R242" s="3" t="s">
        <v>1988</v>
      </c>
      <c r="S242" s="12" t="s">
        <v>1561</v>
      </c>
      <c r="T242" s="5" t="s">
        <v>9</v>
      </c>
      <c r="U242" s="5"/>
      <c r="V242" s="3"/>
    </row>
    <row r="243" spans="1:22" ht="51" x14ac:dyDescent="0.2">
      <c r="A243" s="2">
        <v>233</v>
      </c>
      <c r="B243" s="7">
        <v>26636</v>
      </c>
      <c r="C243" s="8" t="s">
        <v>1381</v>
      </c>
      <c r="D243" s="12" t="s">
        <v>939</v>
      </c>
      <c r="E243" s="8" t="s">
        <v>12</v>
      </c>
      <c r="F243" s="9">
        <v>135584</v>
      </c>
      <c r="G243" s="9"/>
      <c r="H243" s="9">
        <v>63251</v>
      </c>
      <c r="I243" s="10">
        <f t="shared" si="15"/>
        <v>0.46650784753363228</v>
      </c>
      <c r="J243" s="9">
        <v>2310</v>
      </c>
      <c r="K243" s="9">
        <v>130</v>
      </c>
      <c r="L243" s="9">
        <f t="shared" si="17"/>
        <v>60811</v>
      </c>
      <c r="M243" s="9">
        <v>46229</v>
      </c>
      <c r="N243" s="9">
        <v>14582</v>
      </c>
      <c r="O243" s="9"/>
      <c r="P243" s="9"/>
      <c r="Q243" s="9"/>
      <c r="R243" s="3" t="s">
        <v>1988</v>
      </c>
      <c r="S243" s="12" t="s">
        <v>1560</v>
      </c>
      <c r="T243" s="5"/>
      <c r="U243" s="5"/>
      <c r="V243" s="3" t="s">
        <v>2061</v>
      </c>
    </row>
    <row r="244" spans="1:22" ht="25.5" x14ac:dyDescent="0.2">
      <c r="A244" s="2">
        <v>234</v>
      </c>
      <c r="B244" s="7">
        <v>26727</v>
      </c>
      <c r="C244" s="8" t="s">
        <v>443</v>
      </c>
      <c r="D244" s="12" t="s">
        <v>940</v>
      </c>
      <c r="E244" s="8" t="s">
        <v>12</v>
      </c>
      <c r="F244" s="9">
        <v>134997</v>
      </c>
      <c r="G244" s="9"/>
      <c r="H244" s="9">
        <v>21222</v>
      </c>
      <c r="I244" s="10">
        <f t="shared" si="15"/>
        <v>0.15720349341096468</v>
      </c>
      <c r="J244" s="9">
        <v>381</v>
      </c>
      <c r="K244" s="9">
        <v>38</v>
      </c>
      <c r="L244" s="9">
        <f t="shared" si="17"/>
        <v>20803</v>
      </c>
      <c r="M244" s="9">
        <v>18261</v>
      </c>
      <c r="N244" s="9">
        <v>2542</v>
      </c>
      <c r="O244" s="9"/>
      <c r="P244" s="9"/>
      <c r="Q244" s="9"/>
      <c r="R244" s="3" t="s">
        <v>1977</v>
      </c>
      <c r="S244" s="12" t="s">
        <v>1562</v>
      </c>
      <c r="T244" s="5"/>
      <c r="U244" s="5"/>
      <c r="V244" s="3"/>
    </row>
    <row r="245" spans="1:22" ht="38.25" x14ac:dyDescent="0.2">
      <c r="A245" s="2">
        <v>235</v>
      </c>
      <c r="B245" s="7">
        <v>26727</v>
      </c>
      <c r="C245" s="8" t="s">
        <v>444</v>
      </c>
      <c r="D245" s="12" t="s">
        <v>941</v>
      </c>
      <c r="E245" s="8" t="s">
        <v>12</v>
      </c>
      <c r="F245" s="9">
        <v>134997</v>
      </c>
      <c r="G245" s="9"/>
      <c r="H245" s="9">
        <v>21222</v>
      </c>
      <c r="I245" s="10">
        <f t="shared" si="15"/>
        <v>0.15720349341096468</v>
      </c>
      <c r="J245" s="9">
        <v>461</v>
      </c>
      <c r="K245" s="9">
        <v>38</v>
      </c>
      <c r="L245" s="9">
        <f t="shared" si="17"/>
        <v>20723</v>
      </c>
      <c r="M245" s="9">
        <v>18195</v>
      </c>
      <c r="N245" s="9">
        <v>2528</v>
      </c>
      <c r="O245" s="9"/>
      <c r="P245" s="9"/>
      <c r="Q245" s="9"/>
      <c r="R245" s="3" t="s">
        <v>1977</v>
      </c>
      <c r="S245" s="12" t="s">
        <v>1562</v>
      </c>
      <c r="T245" s="5"/>
      <c r="U245" s="5"/>
      <c r="V245" s="3"/>
    </row>
    <row r="246" spans="1:22" ht="38.25" x14ac:dyDescent="0.2">
      <c r="A246" s="2">
        <v>236</v>
      </c>
      <c r="B246" s="7">
        <v>26804</v>
      </c>
      <c r="C246" s="8" t="s">
        <v>445</v>
      </c>
      <c r="D246" s="12" t="s">
        <v>942</v>
      </c>
      <c r="E246" s="8" t="s">
        <v>12</v>
      </c>
      <c r="F246" s="9">
        <v>136156</v>
      </c>
      <c r="G246" s="9"/>
      <c r="H246" s="9">
        <v>28370</v>
      </c>
      <c r="I246" s="10">
        <f t="shared" si="15"/>
        <v>0.20836393548576632</v>
      </c>
      <c r="J246" s="9">
        <v>392</v>
      </c>
      <c r="K246" s="9">
        <v>54</v>
      </c>
      <c r="L246" s="9">
        <f t="shared" si="17"/>
        <v>27924</v>
      </c>
      <c r="M246" s="9">
        <v>22464</v>
      </c>
      <c r="N246" s="9">
        <v>5460</v>
      </c>
      <c r="O246" s="9"/>
      <c r="P246" s="9"/>
      <c r="Q246" s="9"/>
      <c r="R246" s="3" t="s">
        <v>1978</v>
      </c>
      <c r="S246" s="12" t="s">
        <v>1563</v>
      </c>
      <c r="T246" s="5"/>
      <c r="U246" s="5"/>
      <c r="V246" s="3"/>
    </row>
    <row r="247" spans="1:22" ht="25.5" x14ac:dyDescent="0.2">
      <c r="A247" s="2">
        <v>237</v>
      </c>
      <c r="B247" s="7">
        <v>27000</v>
      </c>
      <c r="C247" s="8" t="s">
        <v>446</v>
      </c>
      <c r="D247" s="12" t="s">
        <v>943</v>
      </c>
      <c r="E247" s="8" t="s">
        <v>12</v>
      </c>
      <c r="F247" s="9">
        <v>137394</v>
      </c>
      <c r="G247" s="9"/>
      <c r="H247" s="9">
        <v>42385</v>
      </c>
      <c r="I247" s="10">
        <f t="shared" si="15"/>
        <v>0.30849236502321792</v>
      </c>
      <c r="J247" s="9">
        <v>746</v>
      </c>
      <c r="K247" s="9">
        <v>253</v>
      </c>
      <c r="L247" s="9">
        <f t="shared" si="17"/>
        <v>41386</v>
      </c>
      <c r="M247" s="9">
        <v>24309</v>
      </c>
      <c r="N247" s="9">
        <v>17077</v>
      </c>
      <c r="O247" s="9"/>
      <c r="P247" s="9"/>
      <c r="Q247" s="9"/>
      <c r="R247" s="3" t="s">
        <v>1976</v>
      </c>
      <c r="S247" s="12" t="s">
        <v>1559</v>
      </c>
      <c r="T247" s="5"/>
      <c r="U247" s="5"/>
      <c r="V247" s="3"/>
    </row>
    <row r="248" spans="1:22" ht="25.5" x14ac:dyDescent="0.2">
      <c r="A248" s="2">
        <v>238</v>
      </c>
      <c r="B248" s="7">
        <v>27000</v>
      </c>
      <c r="C248" s="8" t="s">
        <v>447</v>
      </c>
      <c r="D248" s="12" t="s">
        <v>944</v>
      </c>
      <c r="E248" s="8" t="s">
        <v>12</v>
      </c>
      <c r="F248" s="9">
        <v>137394</v>
      </c>
      <c r="G248" s="9"/>
      <c r="H248" s="9">
        <v>42385</v>
      </c>
      <c r="I248" s="10">
        <f t="shared" si="15"/>
        <v>0.30849236502321792</v>
      </c>
      <c r="J248" s="9">
        <v>959</v>
      </c>
      <c r="K248" s="9">
        <v>255</v>
      </c>
      <c r="L248" s="9">
        <f t="shared" si="17"/>
        <v>41171</v>
      </c>
      <c r="M248" s="9">
        <v>31181</v>
      </c>
      <c r="N248" s="9">
        <v>9990</v>
      </c>
      <c r="O248" s="9"/>
      <c r="P248" s="9"/>
      <c r="Q248" s="9"/>
      <c r="R248" s="3" t="s">
        <v>1976</v>
      </c>
      <c r="S248" s="12" t="s">
        <v>1559</v>
      </c>
      <c r="T248" s="5"/>
      <c r="U248" s="5"/>
      <c r="V248" s="3"/>
    </row>
    <row r="249" spans="1:22" ht="25.5" x14ac:dyDescent="0.2">
      <c r="A249" s="2">
        <v>239</v>
      </c>
      <c r="B249" s="7">
        <v>27000</v>
      </c>
      <c r="C249" s="8" t="s">
        <v>448</v>
      </c>
      <c r="D249" s="12" t="s">
        <v>945</v>
      </c>
      <c r="E249" s="8" t="s">
        <v>12</v>
      </c>
      <c r="F249" s="9">
        <v>137394</v>
      </c>
      <c r="G249" s="9"/>
      <c r="H249" s="9">
        <v>42385</v>
      </c>
      <c r="I249" s="10">
        <f t="shared" si="15"/>
        <v>0.30849236502321792</v>
      </c>
      <c r="J249" s="9">
        <v>871</v>
      </c>
      <c r="K249" s="9">
        <v>253</v>
      </c>
      <c r="L249" s="9">
        <f t="shared" si="17"/>
        <v>41261</v>
      </c>
      <c r="M249" s="9">
        <v>32458</v>
      </c>
      <c r="N249" s="9">
        <v>8803</v>
      </c>
      <c r="O249" s="9"/>
      <c r="P249" s="9"/>
      <c r="Q249" s="9"/>
      <c r="R249" s="3" t="s">
        <v>1976</v>
      </c>
      <c r="S249" s="12" t="s">
        <v>1559</v>
      </c>
      <c r="T249" s="5"/>
      <c r="U249" s="5"/>
      <c r="V249" s="3"/>
    </row>
    <row r="250" spans="1:22" ht="38.25" x14ac:dyDescent="0.2">
      <c r="A250" s="2">
        <v>240</v>
      </c>
      <c r="B250" s="7">
        <v>27000</v>
      </c>
      <c r="C250" s="8" t="s">
        <v>449</v>
      </c>
      <c r="D250" s="12" t="s">
        <v>1382</v>
      </c>
      <c r="E250" s="8" t="s">
        <v>12</v>
      </c>
      <c r="F250" s="9">
        <v>137394</v>
      </c>
      <c r="G250" s="9"/>
      <c r="H250" s="9">
        <v>42385</v>
      </c>
      <c r="I250" s="10">
        <f t="shared" si="15"/>
        <v>0.30849236502321792</v>
      </c>
      <c r="J250" s="9">
        <v>1125</v>
      </c>
      <c r="K250" s="9">
        <v>252</v>
      </c>
      <c r="L250" s="9">
        <f t="shared" si="17"/>
        <v>41008</v>
      </c>
      <c r="M250" s="9">
        <v>31876</v>
      </c>
      <c r="N250" s="9">
        <v>9132</v>
      </c>
      <c r="O250" s="9"/>
      <c r="P250" s="9"/>
      <c r="Q250" s="9"/>
      <c r="R250" s="3" t="s">
        <v>1976</v>
      </c>
      <c r="S250" s="12" t="s">
        <v>1559</v>
      </c>
      <c r="T250" s="5"/>
      <c r="U250" s="5"/>
      <c r="V250" s="3"/>
    </row>
    <row r="251" spans="1:22" ht="38.25" x14ac:dyDescent="0.2">
      <c r="A251" s="2">
        <v>241</v>
      </c>
      <c r="B251" s="7">
        <v>27000</v>
      </c>
      <c r="C251" s="8" t="s">
        <v>450</v>
      </c>
      <c r="D251" s="12" t="s">
        <v>946</v>
      </c>
      <c r="E251" s="8" t="s">
        <v>12</v>
      </c>
      <c r="F251" s="9">
        <v>137394</v>
      </c>
      <c r="G251" s="9"/>
      <c r="H251" s="9">
        <v>42385</v>
      </c>
      <c r="I251" s="10">
        <f t="shared" si="15"/>
        <v>0.30849236502321792</v>
      </c>
      <c r="J251" s="9">
        <v>1041</v>
      </c>
      <c r="K251" s="9">
        <v>262</v>
      </c>
      <c r="L251" s="9">
        <f t="shared" si="17"/>
        <v>41082</v>
      </c>
      <c r="M251" s="9">
        <v>37188</v>
      </c>
      <c r="N251" s="9">
        <v>3894</v>
      </c>
      <c r="O251" s="9"/>
      <c r="P251" s="9"/>
      <c r="Q251" s="9"/>
      <c r="R251" s="3" t="s">
        <v>1976</v>
      </c>
      <c r="S251" s="12" t="s">
        <v>1559</v>
      </c>
      <c r="T251" s="5"/>
      <c r="U251" s="5"/>
      <c r="V251" s="3"/>
    </row>
    <row r="252" spans="1:22" ht="25.5" x14ac:dyDescent="0.2">
      <c r="A252" s="2">
        <v>242</v>
      </c>
      <c r="B252" s="7">
        <v>27322</v>
      </c>
      <c r="C252" s="8" t="s">
        <v>451</v>
      </c>
      <c r="D252" s="12" t="s">
        <v>947</v>
      </c>
      <c r="E252" s="8" t="s">
        <v>64</v>
      </c>
      <c r="F252" s="9">
        <v>139110</v>
      </c>
      <c r="G252" s="9"/>
      <c r="H252" s="9">
        <v>100271</v>
      </c>
      <c r="I252" s="10">
        <f t="shared" si="15"/>
        <v>0.72080368054057942</v>
      </c>
      <c r="J252" s="9">
        <v>1389</v>
      </c>
      <c r="K252" s="9">
        <v>190</v>
      </c>
      <c r="L252" s="9">
        <f t="shared" si="17"/>
        <v>98692</v>
      </c>
      <c r="M252" s="9">
        <v>25066</v>
      </c>
      <c r="N252" s="9">
        <v>73626</v>
      </c>
      <c r="O252" s="9"/>
      <c r="P252" s="9"/>
      <c r="Q252" s="9"/>
      <c r="R252" s="3" t="s">
        <v>1982</v>
      </c>
      <c r="S252" s="12" t="s">
        <v>1558</v>
      </c>
      <c r="T252" s="5" t="s">
        <v>8</v>
      </c>
      <c r="U252" s="5"/>
      <c r="V252" s="3"/>
    </row>
    <row r="253" spans="1:22" ht="25.5" x14ac:dyDescent="0.2">
      <c r="A253" s="2">
        <v>243</v>
      </c>
      <c r="B253" s="7">
        <v>27371</v>
      </c>
      <c r="C253" s="8" t="s">
        <v>452</v>
      </c>
      <c r="D253" s="12" t="s">
        <v>948</v>
      </c>
      <c r="E253" s="8" t="s">
        <v>12</v>
      </c>
      <c r="F253" s="9">
        <v>139453</v>
      </c>
      <c r="G253" s="9"/>
      <c r="H253" s="9">
        <v>50108</v>
      </c>
      <c r="I253" s="10">
        <f t="shared" si="15"/>
        <v>0.35931819322639169</v>
      </c>
      <c r="J253" s="9">
        <v>1888</v>
      </c>
      <c r="K253" s="9">
        <v>134</v>
      </c>
      <c r="L253" s="9">
        <f t="shared" si="17"/>
        <v>48086</v>
      </c>
      <c r="M253" s="9">
        <v>25124</v>
      </c>
      <c r="N253" s="9">
        <v>22962</v>
      </c>
      <c r="O253" s="9"/>
      <c r="P253" s="9"/>
      <c r="Q253" s="9"/>
      <c r="R253" s="3" t="s">
        <v>1983</v>
      </c>
      <c r="S253" s="12" t="s">
        <v>1546</v>
      </c>
      <c r="T253" s="5"/>
      <c r="U253" s="5"/>
      <c r="V253" s="3"/>
    </row>
    <row r="254" spans="1:22" ht="25.5" x14ac:dyDescent="0.2">
      <c r="A254" s="2">
        <v>244</v>
      </c>
      <c r="B254" s="7">
        <v>27371</v>
      </c>
      <c r="C254" s="8" t="s">
        <v>453</v>
      </c>
      <c r="D254" s="12" t="s">
        <v>949</v>
      </c>
      <c r="E254" s="8" t="s">
        <v>12</v>
      </c>
      <c r="F254" s="9">
        <v>139453</v>
      </c>
      <c r="G254" s="9"/>
      <c r="H254" s="9">
        <v>50108</v>
      </c>
      <c r="I254" s="10">
        <f t="shared" si="15"/>
        <v>0.35931819322639169</v>
      </c>
      <c r="J254" s="9">
        <v>2312</v>
      </c>
      <c r="K254" s="9">
        <v>148</v>
      </c>
      <c r="L254" s="9">
        <f t="shared" si="17"/>
        <v>47648</v>
      </c>
      <c r="M254" s="9">
        <v>25395</v>
      </c>
      <c r="N254" s="9">
        <v>22253</v>
      </c>
      <c r="O254" s="9"/>
      <c r="P254" s="9"/>
      <c r="Q254" s="9"/>
      <c r="R254" s="3" t="s">
        <v>1983</v>
      </c>
      <c r="S254" s="12" t="s">
        <v>1546</v>
      </c>
      <c r="T254" s="5"/>
      <c r="U254" s="5"/>
      <c r="V254" s="3"/>
    </row>
    <row r="255" spans="1:22" ht="25.5" x14ac:dyDescent="0.2">
      <c r="A255" s="2">
        <v>245.1</v>
      </c>
      <c r="B255" s="7">
        <v>27371</v>
      </c>
      <c r="C255" s="8" t="s">
        <v>454</v>
      </c>
      <c r="D255" s="12" t="s">
        <v>950</v>
      </c>
      <c r="E255" s="8" t="s">
        <v>64</v>
      </c>
      <c r="F255" s="9">
        <v>139453</v>
      </c>
      <c r="G255" s="9"/>
      <c r="H255" s="9">
        <v>50108</v>
      </c>
      <c r="I255" s="10">
        <f t="shared" si="15"/>
        <v>0.35931819322639169</v>
      </c>
      <c r="J255" s="9">
        <v>556</v>
      </c>
      <c r="K255" s="9">
        <v>438</v>
      </c>
      <c r="L255" s="9">
        <f t="shared" si="17"/>
        <v>49114</v>
      </c>
      <c r="M255" s="9">
        <v>23377</v>
      </c>
      <c r="N255" s="9">
        <v>24921</v>
      </c>
      <c r="O255" s="9">
        <v>816</v>
      </c>
      <c r="P255" s="9"/>
      <c r="Q255" s="9"/>
      <c r="R255" s="3" t="s">
        <v>1983</v>
      </c>
      <c r="S255" s="12" t="s">
        <v>1546</v>
      </c>
      <c r="T255" s="5" t="s">
        <v>8</v>
      </c>
      <c r="U255" s="5"/>
      <c r="V255" s="3"/>
    </row>
    <row r="256" spans="1:22" ht="51" x14ac:dyDescent="0.2">
      <c r="A256" s="2">
        <v>245.2</v>
      </c>
      <c r="B256" s="7">
        <v>27371</v>
      </c>
      <c r="C256" s="8" t="s">
        <v>455</v>
      </c>
      <c r="D256" s="12" t="s">
        <v>950</v>
      </c>
      <c r="E256" s="8" t="s">
        <v>67</v>
      </c>
      <c r="F256" s="9">
        <v>139453</v>
      </c>
      <c r="G256" s="9"/>
      <c r="H256" s="9">
        <v>50108</v>
      </c>
      <c r="I256" s="10">
        <f t="shared" si="15"/>
        <v>0.35931819322639169</v>
      </c>
      <c r="J256" s="9">
        <v>556</v>
      </c>
      <c r="K256" s="9">
        <v>438</v>
      </c>
      <c r="L256" s="9">
        <f t="shared" si="17"/>
        <v>49114</v>
      </c>
      <c r="M256" s="9">
        <v>16798</v>
      </c>
      <c r="N256" s="9">
        <v>30392</v>
      </c>
      <c r="O256" s="9">
        <v>1924</v>
      </c>
      <c r="P256" s="9"/>
      <c r="Q256" s="9"/>
      <c r="R256" s="3" t="s">
        <v>1983</v>
      </c>
      <c r="S256" s="12" t="s">
        <v>1546</v>
      </c>
      <c r="T256" s="5" t="s">
        <v>9</v>
      </c>
      <c r="U256" s="5"/>
      <c r="V256" s="3"/>
    </row>
    <row r="257" spans="1:22" ht="25.5" x14ac:dyDescent="0.2">
      <c r="A257" s="2">
        <v>246</v>
      </c>
      <c r="B257" s="7">
        <v>27455</v>
      </c>
      <c r="C257" s="8" t="s">
        <v>456</v>
      </c>
      <c r="D257" s="12" t="s">
        <v>951</v>
      </c>
      <c r="E257" s="8" t="s">
        <v>12</v>
      </c>
      <c r="F257" s="9">
        <v>139610</v>
      </c>
      <c r="G257" s="9"/>
      <c r="H257" s="9">
        <v>27090</v>
      </c>
      <c r="I257" s="10">
        <f t="shared" si="15"/>
        <v>0.19404054150848793</v>
      </c>
      <c r="J257" s="9">
        <v>611</v>
      </c>
      <c r="K257" s="9">
        <v>52</v>
      </c>
      <c r="L257" s="9">
        <f t="shared" si="17"/>
        <v>26427</v>
      </c>
      <c r="M257" s="9">
        <v>16439</v>
      </c>
      <c r="N257" s="9">
        <v>9988</v>
      </c>
      <c r="O257" s="9"/>
      <c r="P257" s="9"/>
      <c r="Q257" s="9"/>
      <c r="R257" s="3" t="s">
        <v>1986</v>
      </c>
      <c r="S257" s="12" t="s">
        <v>1547</v>
      </c>
      <c r="T257" s="5"/>
      <c r="U257" s="5"/>
      <c r="V257" s="3"/>
    </row>
    <row r="258" spans="1:22" ht="25.5" x14ac:dyDescent="0.2">
      <c r="A258" s="2">
        <v>247</v>
      </c>
      <c r="B258" s="7">
        <v>27553</v>
      </c>
      <c r="C258" s="8" t="s">
        <v>457</v>
      </c>
      <c r="D258" s="12" t="s">
        <v>952</v>
      </c>
      <c r="E258" s="8" t="s">
        <v>12</v>
      </c>
      <c r="F258" s="9">
        <v>140422</v>
      </c>
      <c r="G258" s="9"/>
      <c r="H258" s="9">
        <v>36779</v>
      </c>
      <c r="I258" s="10">
        <f t="shared" si="15"/>
        <v>0.26191764823175856</v>
      </c>
      <c r="J258" s="9">
        <v>597</v>
      </c>
      <c r="K258" s="9">
        <v>74</v>
      </c>
      <c r="L258" s="9">
        <f t="shared" si="17"/>
        <v>36108</v>
      </c>
      <c r="M258" s="9">
        <v>29506</v>
      </c>
      <c r="N258" s="9">
        <v>6602</v>
      </c>
      <c r="O258" s="9"/>
      <c r="P258" s="9"/>
      <c r="Q258" s="9"/>
      <c r="R258" s="3" t="s">
        <v>1984</v>
      </c>
      <c r="S258" s="12" t="s">
        <v>1545</v>
      </c>
      <c r="T258" s="5"/>
      <c r="U258" s="5"/>
      <c r="V258" s="3"/>
    </row>
    <row r="259" spans="1:22" ht="25.5" x14ac:dyDescent="0.2">
      <c r="A259" s="2">
        <v>248</v>
      </c>
      <c r="B259" s="7">
        <v>27553</v>
      </c>
      <c r="C259" s="8" t="s">
        <v>458</v>
      </c>
      <c r="D259" s="12" t="s">
        <v>953</v>
      </c>
      <c r="E259" s="8" t="s">
        <v>11</v>
      </c>
      <c r="F259" s="9">
        <v>140422</v>
      </c>
      <c r="G259" s="9"/>
      <c r="H259" s="9">
        <v>36779</v>
      </c>
      <c r="I259" s="10">
        <f t="shared" si="15"/>
        <v>0.26191764823175856</v>
      </c>
      <c r="J259" s="9">
        <v>548</v>
      </c>
      <c r="K259" s="9">
        <v>73</v>
      </c>
      <c r="L259" s="9">
        <f t="shared" si="17"/>
        <v>36158</v>
      </c>
      <c r="M259" s="9">
        <v>20449</v>
      </c>
      <c r="N259" s="9">
        <v>15709</v>
      </c>
      <c r="O259" s="9"/>
      <c r="P259" s="9"/>
      <c r="Q259" s="9"/>
      <c r="R259" s="3" t="s">
        <v>1984</v>
      </c>
      <c r="S259" s="12" t="s">
        <v>1543</v>
      </c>
      <c r="T259" s="5"/>
      <c r="U259" s="5"/>
      <c r="V259" s="3"/>
    </row>
    <row r="260" spans="1:22" ht="63.75" x14ac:dyDescent="0.2">
      <c r="A260" s="2">
        <v>249</v>
      </c>
      <c r="B260" s="7">
        <v>27553</v>
      </c>
      <c r="C260" s="8" t="s">
        <v>459</v>
      </c>
      <c r="D260" s="12" t="s">
        <v>954</v>
      </c>
      <c r="E260" s="8" t="s">
        <v>11</v>
      </c>
      <c r="F260" s="9">
        <v>140422</v>
      </c>
      <c r="G260" s="9"/>
      <c r="H260" s="9">
        <v>36779</v>
      </c>
      <c r="I260" s="10">
        <f t="shared" ref="I260:I323" si="18">H260/F260</f>
        <v>0.26191764823175856</v>
      </c>
      <c r="J260" s="9">
        <v>651</v>
      </c>
      <c r="K260" s="9">
        <v>73</v>
      </c>
      <c r="L260" s="9">
        <f t="shared" si="17"/>
        <v>36055</v>
      </c>
      <c r="M260" s="9">
        <v>17501</v>
      </c>
      <c r="N260" s="9">
        <v>18554</v>
      </c>
      <c r="O260" s="9"/>
      <c r="P260" s="9"/>
      <c r="Q260" s="9"/>
      <c r="R260" s="3" t="s">
        <v>1984</v>
      </c>
      <c r="S260" s="12" t="s">
        <v>1542</v>
      </c>
      <c r="T260" s="5"/>
      <c r="U260" s="5"/>
      <c r="V260" s="3" t="s">
        <v>2025</v>
      </c>
    </row>
    <row r="261" spans="1:22" ht="25.5" x14ac:dyDescent="0.2">
      <c r="A261" s="2">
        <v>250</v>
      </c>
      <c r="B261" s="7">
        <v>27553</v>
      </c>
      <c r="C261" s="8" t="s">
        <v>460</v>
      </c>
      <c r="D261" s="12" t="s">
        <v>955</v>
      </c>
      <c r="E261" s="8" t="s">
        <v>12</v>
      </c>
      <c r="F261" s="9">
        <v>140422</v>
      </c>
      <c r="G261" s="9"/>
      <c r="H261" s="9">
        <v>36779</v>
      </c>
      <c r="I261" s="10">
        <f t="shared" si="18"/>
        <v>0.26191764823175856</v>
      </c>
      <c r="J261" s="9">
        <v>654</v>
      </c>
      <c r="K261" s="9">
        <v>71</v>
      </c>
      <c r="L261" s="9">
        <f t="shared" si="17"/>
        <v>36054</v>
      </c>
      <c r="M261" s="9">
        <v>21076</v>
      </c>
      <c r="N261" s="9">
        <v>14978</v>
      </c>
      <c r="O261" s="9"/>
      <c r="P261" s="9"/>
      <c r="Q261" s="9"/>
      <c r="R261" s="3" t="s">
        <v>1984</v>
      </c>
      <c r="S261" s="12" t="s">
        <v>1544</v>
      </c>
      <c r="T261" s="5"/>
      <c r="U261" s="5"/>
      <c r="V261" s="3"/>
    </row>
    <row r="262" spans="1:22" ht="25.5" x14ac:dyDescent="0.2">
      <c r="A262" s="2">
        <v>251</v>
      </c>
      <c r="B262" s="7">
        <v>27553</v>
      </c>
      <c r="C262" s="8" t="s">
        <v>461</v>
      </c>
      <c r="D262" s="12" t="s">
        <v>956</v>
      </c>
      <c r="E262" s="8" t="s">
        <v>12</v>
      </c>
      <c r="F262" s="9">
        <v>140422</v>
      </c>
      <c r="G262" s="9"/>
      <c r="H262" s="9">
        <v>36779</v>
      </c>
      <c r="I262" s="10">
        <f t="shared" si="18"/>
        <v>0.26191764823175856</v>
      </c>
      <c r="J262" s="9">
        <v>592</v>
      </c>
      <c r="K262" s="9">
        <v>73</v>
      </c>
      <c r="L262" s="9">
        <f t="shared" si="17"/>
        <v>36114</v>
      </c>
      <c r="M262" s="9">
        <v>24556</v>
      </c>
      <c r="N262" s="9">
        <v>11558</v>
      </c>
      <c r="O262" s="9"/>
      <c r="P262" s="9"/>
      <c r="Q262" s="9"/>
      <c r="R262" s="3" t="s">
        <v>1984</v>
      </c>
      <c r="S262" s="12" t="s">
        <v>1545</v>
      </c>
      <c r="T262" s="5"/>
      <c r="U262" s="5"/>
      <c r="V262" s="3"/>
    </row>
    <row r="263" spans="1:22" ht="38.25" x14ac:dyDescent="0.2">
      <c r="A263" s="2">
        <v>252</v>
      </c>
      <c r="B263" s="7">
        <v>27735</v>
      </c>
      <c r="C263" s="8" t="s">
        <v>1383</v>
      </c>
      <c r="D263" s="12" t="s">
        <v>133</v>
      </c>
      <c r="E263" s="8" t="s">
        <v>12</v>
      </c>
      <c r="F263" s="9">
        <v>141126</v>
      </c>
      <c r="G263" s="9"/>
      <c r="H263" s="9">
        <v>28537</v>
      </c>
      <c r="I263" s="10">
        <f t="shared" si="18"/>
        <v>0.2022093731842467</v>
      </c>
      <c r="J263" s="9">
        <v>606</v>
      </c>
      <c r="K263" s="9">
        <v>66</v>
      </c>
      <c r="L263" s="9">
        <f t="shared" si="17"/>
        <v>27865</v>
      </c>
      <c r="M263" s="9">
        <v>25366</v>
      </c>
      <c r="N263" s="9">
        <v>2499</v>
      </c>
      <c r="O263" s="9"/>
      <c r="P263" s="9"/>
      <c r="Q263" s="9"/>
      <c r="R263" s="3" t="s">
        <v>1975</v>
      </c>
      <c r="S263" s="12" t="s">
        <v>1548</v>
      </c>
      <c r="T263" s="5"/>
      <c r="U263" s="5"/>
      <c r="V263" s="3"/>
    </row>
    <row r="264" spans="1:22" ht="38.25" x14ac:dyDescent="0.2">
      <c r="A264" s="2">
        <v>253</v>
      </c>
      <c r="B264" s="7">
        <v>27735</v>
      </c>
      <c r="C264" s="8" t="s">
        <v>462</v>
      </c>
      <c r="D264" s="12" t="s">
        <v>957</v>
      </c>
      <c r="E264" s="8" t="s">
        <v>12</v>
      </c>
      <c r="F264" s="9">
        <v>141126</v>
      </c>
      <c r="G264" s="9"/>
      <c r="H264" s="9">
        <v>28537</v>
      </c>
      <c r="I264" s="10">
        <f t="shared" si="18"/>
        <v>0.2022093731842467</v>
      </c>
      <c r="J264" s="9">
        <v>812</v>
      </c>
      <c r="K264" s="9">
        <v>71</v>
      </c>
      <c r="L264" s="9">
        <f t="shared" si="17"/>
        <v>27654</v>
      </c>
      <c r="M264" s="9">
        <v>25194</v>
      </c>
      <c r="N264" s="9">
        <v>2460</v>
      </c>
      <c r="O264" s="9"/>
      <c r="P264" s="9"/>
      <c r="Q264" s="9"/>
      <c r="R264" s="3" t="s">
        <v>1975</v>
      </c>
      <c r="S264" s="12" t="s">
        <v>1548</v>
      </c>
      <c r="T264" s="5"/>
      <c r="U264" s="5"/>
      <c r="V264" s="3"/>
    </row>
    <row r="265" spans="1:22" ht="25.5" x14ac:dyDescent="0.2">
      <c r="A265" s="2">
        <v>254</v>
      </c>
      <c r="B265" s="7">
        <v>27735</v>
      </c>
      <c r="C265" s="8" t="s">
        <v>463</v>
      </c>
      <c r="D265" s="12" t="s">
        <v>134</v>
      </c>
      <c r="E265" s="8" t="s">
        <v>11</v>
      </c>
      <c r="F265" s="9">
        <v>141126</v>
      </c>
      <c r="G265" s="9"/>
      <c r="H265" s="9">
        <v>28537</v>
      </c>
      <c r="I265" s="10">
        <f t="shared" si="18"/>
        <v>0.2022093731842467</v>
      </c>
      <c r="J265" s="9">
        <v>781</v>
      </c>
      <c r="K265" s="9">
        <v>69</v>
      </c>
      <c r="L265" s="9">
        <f t="shared" si="17"/>
        <v>27687</v>
      </c>
      <c r="M265" s="9">
        <v>18212</v>
      </c>
      <c r="N265" s="9">
        <v>9475</v>
      </c>
      <c r="O265" s="9"/>
      <c r="P265" s="9"/>
      <c r="Q265" s="9"/>
      <c r="R265" s="3" t="s">
        <v>1975</v>
      </c>
      <c r="S265" s="12" t="s">
        <v>1541</v>
      </c>
      <c r="T265" s="5"/>
      <c r="U265" s="5"/>
      <c r="V265" s="3"/>
    </row>
    <row r="266" spans="1:22" ht="25.5" x14ac:dyDescent="0.2">
      <c r="A266" s="2">
        <v>255.1</v>
      </c>
      <c r="B266" s="7">
        <v>27840</v>
      </c>
      <c r="C266" s="8" t="s">
        <v>464</v>
      </c>
      <c r="D266" s="12" t="s">
        <v>958</v>
      </c>
      <c r="E266" s="8" t="s">
        <v>64</v>
      </c>
      <c r="F266" s="9">
        <v>141883</v>
      </c>
      <c r="G266" s="9"/>
      <c r="H266" s="9">
        <v>48010</v>
      </c>
      <c r="I266" s="10">
        <f t="shared" si="18"/>
        <v>0.3383773954596393</v>
      </c>
      <c r="J266" s="9">
        <v>550</v>
      </c>
      <c r="K266" s="9">
        <v>269</v>
      </c>
      <c r="L266" s="9">
        <f t="shared" si="17"/>
        <v>47191</v>
      </c>
      <c r="M266" s="9">
        <v>21783</v>
      </c>
      <c r="N266" s="9">
        <v>24784</v>
      </c>
      <c r="O266" s="9">
        <v>624</v>
      </c>
      <c r="P266" s="9"/>
      <c r="Q266" s="9"/>
      <c r="R266" s="3" t="s">
        <v>1987</v>
      </c>
      <c r="S266" s="12" t="s">
        <v>1549</v>
      </c>
      <c r="T266" s="5" t="s">
        <v>8</v>
      </c>
      <c r="U266" s="5"/>
      <c r="V266" s="3"/>
    </row>
    <row r="267" spans="1:22" ht="51" x14ac:dyDescent="0.2">
      <c r="A267" s="2">
        <v>255.2</v>
      </c>
      <c r="B267" s="7">
        <v>27840</v>
      </c>
      <c r="C267" s="8" t="s">
        <v>465</v>
      </c>
      <c r="D267" s="12" t="s">
        <v>958</v>
      </c>
      <c r="E267" s="8" t="s">
        <v>67</v>
      </c>
      <c r="F267" s="9">
        <v>141883</v>
      </c>
      <c r="G267" s="9"/>
      <c r="H267" s="9">
        <v>48010</v>
      </c>
      <c r="I267" s="10">
        <f t="shared" si="18"/>
        <v>0.3383773954596393</v>
      </c>
      <c r="J267" s="9">
        <v>550</v>
      </c>
      <c r="K267" s="9">
        <v>269</v>
      </c>
      <c r="L267" s="9">
        <f t="shared" si="17"/>
        <v>47191</v>
      </c>
      <c r="M267" s="9">
        <v>12048</v>
      </c>
      <c r="N267" s="9">
        <v>33717</v>
      </c>
      <c r="O267" s="9">
        <v>1426</v>
      </c>
      <c r="P267" s="9"/>
      <c r="Q267" s="9"/>
      <c r="R267" s="3" t="s">
        <v>1987</v>
      </c>
      <c r="S267" s="12" t="s">
        <v>1549</v>
      </c>
      <c r="T267" s="5" t="s">
        <v>9</v>
      </c>
      <c r="U267" s="5"/>
      <c r="V267" s="3"/>
    </row>
    <row r="268" spans="1:22" ht="38.25" x14ac:dyDescent="0.2">
      <c r="A268" s="2">
        <v>256</v>
      </c>
      <c r="B268" s="7">
        <v>27840</v>
      </c>
      <c r="C268" s="8" t="s">
        <v>466</v>
      </c>
      <c r="D268" s="12" t="s">
        <v>959</v>
      </c>
      <c r="E268" s="8" t="s">
        <v>64</v>
      </c>
      <c r="F268" s="9">
        <v>141883</v>
      </c>
      <c r="G268" s="9"/>
      <c r="H268" s="9">
        <v>48010</v>
      </c>
      <c r="I268" s="10">
        <f t="shared" si="18"/>
        <v>0.3383773954596393</v>
      </c>
      <c r="J268" s="9">
        <v>2699</v>
      </c>
      <c r="K268" s="9">
        <v>135</v>
      </c>
      <c r="L268" s="9">
        <f t="shared" si="17"/>
        <v>45176</v>
      </c>
      <c r="M268" s="9">
        <v>18063</v>
      </c>
      <c r="N268" s="9">
        <v>27113</v>
      </c>
      <c r="O268" s="9"/>
      <c r="P268" s="9"/>
      <c r="Q268" s="9"/>
      <c r="R268" s="3" t="s">
        <v>1987</v>
      </c>
      <c r="S268" s="12" t="s">
        <v>1549</v>
      </c>
      <c r="T268" s="5" t="s">
        <v>8</v>
      </c>
      <c r="U268" s="5"/>
      <c r="V268" s="3"/>
    </row>
    <row r="269" spans="1:22" ht="25.5" x14ac:dyDescent="0.2">
      <c r="A269" s="2">
        <v>257</v>
      </c>
      <c r="B269" s="7">
        <v>27924</v>
      </c>
      <c r="C269" s="8" t="s">
        <v>467</v>
      </c>
      <c r="D269" s="12" t="s">
        <v>960</v>
      </c>
      <c r="E269" s="8" t="s">
        <v>11</v>
      </c>
      <c r="F269" s="9">
        <v>141890</v>
      </c>
      <c r="G269" s="9"/>
      <c r="H269" s="9">
        <v>37498</v>
      </c>
      <c r="I269" s="10">
        <f t="shared" si="18"/>
        <v>0.26427514271618857</v>
      </c>
      <c r="J269" s="9">
        <v>752</v>
      </c>
      <c r="K269" s="9">
        <v>74</v>
      </c>
      <c r="L269" s="9">
        <f t="shared" si="17"/>
        <v>36672</v>
      </c>
      <c r="M269" s="9">
        <v>19471</v>
      </c>
      <c r="N269" s="9">
        <v>17201</v>
      </c>
      <c r="O269" s="9"/>
      <c r="P269" s="9"/>
      <c r="Q269" s="9"/>
      <c r="R269" s="3" t="s">
        <v>1974</v>
      </c>
      <c r="S269" s="12" t="s">
        <v>1540</v>
      </c>
      <c r="T269" s="5"/>
      <c r="U269" s="5"/>
      <c r="V269" s="3"/>
    </row>
    <row r="270" spans="1:22" ht="51" x14ac:dyDescent="0.2">
      <c r="A270" s="2">
        <v>258</v>
      </c>
      <c r="B270" s="7">
        <v>27924</v>
      </c>
      <c r="C270" s="8" t="s">
        <v>468</v>
      </c>
      <c r="D270" s="12" t="s">
        <v>961</v>
      </c>
      <c r="E270" s="8" t="s">
        <v>12</v>
      </c>
      <c r="F270" s="9">
        <v>141890</v>
      </c>
      <c r="G270" s="9"/>
      <c r="H270" s="9">
        <v>37498</v>
      </c>
      <c r="I270" s="10">
        <f t="shared" si="18"/>
        <v>0.26427514271618857</v>
      </c>
      <c r="J270" s="9">
        <v>1698</v>
      </c>
      <c r="K270" s="9">
        <v>75</v>
      </c>
      <c r="L270" s="9">
        <f t="shared" si="17"/>
        <v>35725</v>
      </c>
      <c r="M270" s="9">
        <v>18526</v>
      </c>
      <c r="N270" s="9">
        <v>17199</v>
      </c>
      <c r="O270" s="9"/>
      <c r="P270" s="9"/>
      <c r="Q270" s="9"/>
      <c r="R270" s="3" t="s">
        <v>1974</v>
      </c>
      <c r="S270" s="12" t="s">
        <v>1540</v>
      </c>
      <c r="T270" s="5"/>
      <c r="U270" s="5"/>
      <c r="V270" s="3"/>
    </row>
    <row r="271" spans="1:22" ht="25.5" x14ac:dyDescent="0.2">
      <c r="A271" s="2">
        <v>259</v>
      </c>
      <c r="B271" s="7">
        <v>27924</v>
      </c>
      <c r="C271" s="8" t="s">
        <v>469</v>
      </c>
      <c r="D271" s="12" t="s">
        <v>962</v>
      </c>
      <c r="E271" s="8" t="s">
        <v>12</v>
      </c>
      <c r="F271" s="9">
        <v>141890</v>
      </c>
      <c r="G271" s="9"/>
      <c r="H271" s="9">
        <v>37498</v>
      </c>
      <c r="I271" s="10">
        <f t="shared" si="18"/>
        <v>0.26427514271618857</v>
      </c>
      <c r="J271" s="9">
        <v>848</v>
      </c>
      <c r="K271" s="9">
        <v>76</v>
      </c>
      <c r="L271" s="9">
        <f t="shared" si="17"/>
        <v>36574</v>
      </c>
      <c r="M271" s="9">
        <v>25942</v>
      </c>
      <c r="N271" s="9">
        <v>10632</v>
      </c>
      <c r="O271" s="9"/>
      <c r="P271" s="9"/>
      <c r="Q271" s="9"/>
      <c r="R271" s="3" t="s">
        <v>1974</v>
      </c>
      <c r="S271" s="12" t="s">
        <v>1555</v>
      </c>
      <c r="T271" s="5"/>
      <c r="U271" s="5"/>
      <c r="V271" s="3"/>
    </row>
    <row r="272" spans="1:22" ht="25.5" x14ac:dyDescent="0.2">
      <c r="A272" s="2">
        <v>260</v>
      </c>
      <c r="B272" s="7">
        <v>28029</v>
      </c>
      <c r="C272" s="8" t="s">
        <v>470</v>
      </c>
      <c r="D272" s="12" t="s">
        <v>963</v>
      </c>
      <c r="E272" s="8" t="s">
        <v>12</v>
      </c>
      <c r="F272" s="9">
        <v>142708</v>
      </c>
      <c r="G272" s="9"/>
      <c r="H272" s="9">
        <v>34963</v>
      </c>
      <c r="I272" s="10">
        <f t="shared" si="18"/>
        <v>0.24499677663480673</v>
      </c>
      <c r="J272" s="9">
        <v>727</v>
      </c>
      <c r="K272" s="9">
        <v>55</v>
      </c>
      <c r="L272" s="9">
        <f t="shared" si="17"/>
        <v>34181</v>
      </c>
      <c r="M272" s="9">
        <v>17108</v>
      </c>
      <c r="N272" s="9">
        <v>17073</v>
      </c>
      <c r="O272" s="9"/>
      <c r="P272" s="9"/>
      <c r="Q272" s="9"/>
      <c r="R272" s="3" t="s">
        <v>1973</v>
      </c>
      <c r="S272" s="12" t="s">
        <v>1556</v>
      </c>
      <c r="T272" s="5"/>
      <c r="U272" s="5"/>
      <c r="V272" s="3"/>
    </row>
    <row r="273" spans="1:22" ht="51" x14ac:dyDescent="0.2">
      <c r="A273" s="2">
        <v>261</v>
      </c>
      <c r="B273" s="7">
        <v>28029</v>
      </c>
      <c r="C273" s="8" t="s">
        <v>471</v>
      </c>
      <c r="D273" s="12" t="s">
        <v>964</v>
      </c>
      <c r="E273" s="8" t="s">
        <v>64</v>
      </c>
      <c r="F273" s="9">
        <v>142708</v>
      </c>
      <c r="G273" s="9"/>
      <c r="H273" s="9">
        <v>34963</v>
      </c>
      <c r="I273" s="10">
        <f t="shared" si="18"/>
        <v>0.24499677663480673</v>
      </c>
      <c r="J273" s="9">
        <v>440</v>
      </c>
      <c r="K273" s="9">
        <v>56</v>
      </c>
      <c r="L273" s="9">
        <f t="shared" si="17"/>
        <v>34467</v>
      </c>
      <c r="M273" s="9">
        <v>11741</v>
      </c>
      <c r="N273" s="9">
        <v>22726</v>
      </c>
      <c r="O273" s="9"/>
      <c r="P273" s="9"/>
      <c r="Q273" s="9"/>
      <c r="R273" s="3" t="s">
        <v>1973</v>
      </c>
      <c r="S273" s="12" t="s">
        <v>1556</v>
      </c>
      <c r="T273" s="5" t="s">
        <v>8</v>
      </c>
      <c r="U273" s="5"/>
      <c r="V273" s="3"/>
    </row>
    <row r="274" spans="1:22" ht="25.5" x14ac:dyDescent="0.2">
      <c r="A274" s="2">
        <v>262</v>
      </c>
      <c r="B274" s="7">
        <v>28099</v>
      </c>
      <c r="C274" s="8" t="s">
        <v>472</v>
      </c>
      <c r="D274" s="12" t="s">
        <v>965</v>
      </c>
      <c r="E274" s="8" t="s">
        <v>12</v>
      </c>
      <c r="F274" s="9">
        <v>143065</v>
      </c>
      <c r="G274" s="9"/>
      <c r="H274" s="9">
        <v>63223</v>
      </c>
      <c r="I274" s="10">
        <f t="shared" si="18"/>
        <v>0.44191800929647362</v>
      </c>
      <c r="J274" s="9">
        <v>3179</v>
      </c>
      <c r="K274" s="9">
        <v>112</v>
      </c>
      <c r="L274" s="9">
        <f t="shared" si="17"/>
        <v>59932</v>
      </c>
      <c r="M274" s="9">
        <v>50068</v>
      </c>
      <c r="N274" s="9">
        <v>9864</v>
      </c>
      <c r="O274" s="9"/>
      <c r="P274" s="9"/>
      <c r="Q274" s="9"/>
      <c r="R274" s="3" t="s">
        <v>1972</v>
      </c>
      <c r="S274" s="12" t="s">
        <v>1557</v>
      </c>
      <c r="T274" s="5"/>
      <c r="U274" s="5"/>
      <c r="V274" s="3"/>
    </row>
    <row r="275" spans="1:22" ht="25.5" x14ac:dyDescent="0.2">
      <c r="A275" s="2">
        <v>263</v>
      </c>
      <c r="B275" s="7">
        <v>28099</v>
      </c>
      <c r="C275" s="8" t="s">
        <v>473</v>
      </c>
      <c r="D275" s="12" t="s">
        <v>966</v>
      </c>
      <c r="E275" s="8" t="s">
        <v>12</v>
      </c>
      <c r="F275" s="9">
        <v>143065</v>
      </c>
      <c r="G275" s="9"/>
      <c r="H275" s="9">
        <v>63223</v>
      </c>
      <c r="I275" s="10">
        <f t="shared" si="18"/>
        <v>0.44191800929647362</v>
      </c>
      <c r="J275" s="9">
        <v>1124</v>
      </c>
      <c r="K275" s="9">
        <v>88</v>
      </c>
      <c r="L275" s="9">
        <f t="shared" si="17"/>
        <v>62011</v>
      </c>
      <c r="M275" s="9">
        <v>57061</v>
      </c>
      <c r="N275" s="9">
        <v>4950</v>
      </c>
      <c r="O275" s="9"/>
      <c r="P275" s="9"/>
      <c r="Q275" s="9"/>
      <c r="R275" s="3" t="s">
        <v>1972</v>
      </c>
      <c r="S275" s="12" t="s">
        <v>1557</v>
      </c>
      <c r="T275" s="5"/>
      <c r="U275" s="5"/>
      <c r="V275" s="3"/>
    </row>
    <row r="276" spans="1:22" ht="51" x14ac:dyDescent="0.2">
      <c r="A276" s="2">
        <v>264</v>
      </c>
      <c r="B276" s="7">
        <v>28099</v>
      </c>
      <c r="C276" s="8" t="s">
        <v>474</v>
      </c>
      <c r="D276" s="12" t="s">
        <v>135</v>
      </c>
      <c r="E276" s="8" t="s">
        <v>64</v>
      </c>
      <c r="F276" s="9">
        <v>143065</v>
      </c>
      <c r="G276" s="9"/>
      <c r="H276" s="9">
        <v>63223</v>
      </c>
      <c r="I276" s="10">
        <f t="shared" si="18"/>
        <v>0.44191800929647362</v>
      </c>
      <c r="J276" s="9">
        <v>589</v>
      </c>
      <c r="K276" s="9">
        <v>88</v>
      </c>
      <c r="L276" s="9">
        <f t="shared" si="17"/>
        <v>62546</v>
      </c>
      <c r="M276" s="9">
        <v>21658</v>
      </c>
      <c r="N276" s="9">
        <v>40888</v>
      </c>
      <c r="O276" s="9"/>
      <c r="P276" s="9"/>
      <c r="Q276" s="9"/>
      <c r="R276" s="3" t="s">
        <v>1972</v>
      </c>
      <c r="S276" s="12" t="s">
        <v>1557</v>
      </c>
      <c r="T276" s="5" t="s">
        <v>8</v>
      </c>
      <c r="U276" s="5"/>
      <c r="V276" s="3" t="s">
        <v>2081</v>
      </c>
    </row>
    <row r="277" spans="1:22" ht="38.25" x14ac:dyDescent="0.2">
      <c r="A277" s="2">
        <v>265</v>
      </c>
      <c r="B277" s="7">
        <v>28197</v>
      </c>
      <c r="C277" s="8" t="s">
        <v>475</v>
      </c>
      <c r="D277" s="12" t="s">
        <v>967</v>
      </c>
      <c r="E277" s="8" t="s">
        <v>64</v>
      </c>
      <c r="F277" s="9">
        <v>144180</v>
      </c>
      <c r="G277" s="9">
        <v>37</v>
      </c>
      <c r="H277" s="9">
        <v>74495</v>
      </c>
      <c r="I277" s="10">
        <f t="shared" si="18"/>
        <v>0.5166805382161187</v>
      </c>
      <c r="J277" s="9">
        <v>979</v>
      </c>
      <c r="K277" s="9">
        <v>115</v>
      </c>
      <c r="L277" s="9">
        <f t="shared" si="17"/>
        <v>73401</v>
      </c>
      <c r="M277" s="9">
        <v>20863</v>
      </c>
      <c r="N277" s="9">
        <v>52538</v>
      </c>
      <c r="O277" s="9"/>
      <c r="P277" s="9"/>
      <c r="Q277" s="9"/>
      <c r="R277" s="3" t="s">
        <v>1970</v>
      </c>
      <c r="S277" s="12" t="s">
        <v>1554</v>
      </c>
      <c r="T277" s="5" t="s">
        <v>8</v>
      </c>
      <c r="U277" s="5" t="s">
        <v>13</v>
      </c>
      <c r="V277" s="3"/>
    </row>
    <row r="278" spans="1:22" ht="38.25" x14ac:dyDescent="0.2">
      <c r="A278" s="2">
        <v>266</v>
      </c>
      <c r="B278" s="7">
        <v>28197</v>
      </c>
      <c r="C278" s="8" t="s">
        <v>476</v>
      </c>
      <c r="D278" s="12" t="s">
        <v>968</v>
      </c>
      <c r="E278" s="8" t="s">
        <v>64</v>
      </c>
      <c r="F278" s="9">
        <v>144180</v>
      </c>
      <c r="G278" s="9">
        <v>37</v>
      </c>
      <c r="H278" s="9">
        <v>74495</v>
      </c>
      <c r="I278" s="10">
        <f t="shared" si="18"/>
        <v>0.5166805382161187</v>
      </c>
      <c r="J278" s="9">
        <v>727</v>
      </c>
      <c r="K278" s="9">
        <v>107</v>
      </c>
      <c r="L278" s="9">
        <f t="shared" si="17"/>
        <v>73661</v>
      </c>
      <c r="M278" s="9">
        <v>26679</v>
      </c>
      <c r="N278" s="9">
        <v>46982</v>
      </c>
      <c r="O278" s="9"/>
      <c r="P278" s="9"/>
      <c r="Q278" s="9"/>
      <c r="R278" s="3" t="s">
        <v>1970</v>
      </c>
      <c r="S278" s="12" t="s">
        <v>1554</v>
      </c>
      <c r="T278" s="5" t="s">
        <v>8</v>
      </c>
      <c r="U278" s="5" t="s">
        <v>13</v>
      </c>
      <c r="V278" s="3"/>
    </row>
    <row r="279" spans="1:22" ht="38.25" x14ac:dyDescent="0.2">
      <c r="A279" s="2">
        <v>267.10000000000002</v>
      </c>
      <c r="B279" s="7">
        <v>28197</v>
      </c>
      <c r="C279" s="8" t="s">
        <v>477</v>
      </c>
      <c r="D279" s="12" t="s">
        <v>969</v>
      </c>
      <c r="E279" s="8" t="s">
        <v>64</v>
      </c>
      <c r="F279" s="9">
        <v>144180</v>
      </c>
      <c r="G279" s="9">
        <v>37</v>
      </c>
      <c r="H279" s="9">
        <v>74495</v>
      </c>
      <c r="I279" s="10">
        <f t="shared" si="18"/>
        <v>0.5166805382161187</v>
      </c>
      <c r="J279" s="9">
        <v>1955</v>
      </c>
      <c r="K279" s="9">
        <v>1067</v>
      </c>
      <c r="L279" s="9">
        <f t="shared" si="17"/>
        <v>71473</v>
      </c>
      <c r="M279" s="9">
        <v>14713</v>
      </c>
      <c r="N279" s="9">
        <v>54360</v>
      </c>
      <c r="O279" s="9">
        <v>2400</v>
      </c>
      <c r="P279" s="9"/>
      <c r="Q279" s="9"/>
      <c r="R279" s="3" t="s">
        <v>1970</v>
      </c>
      <c r="S279" s="12" t="s">
        <v>1554</v>
      </c>
      <c r="T279" s="5" t="s">
        <v>8</v>
      </c>
      <c r="U279" s="5" t="s">
        <v>13</v>
      </c>
      <c r="V279" s="3"/>
    </row>
    <row r="280" spans="1:22" ht="51" x14ac:dyDescent="0.2">
      <c r="A280" s="2">
        <v>267.2</v>
      </c>
      <c r="B280" s="7">
        <v>28197</v>
      </c>
      <c r="C280" s="8" t="s">
        <v>478</v>
      </c>
      <c r="D280" s="12" t="s">
        <v>969</v>
      </c>
      <c r="E280" s="8" t="s">
        <v>67</v>
      </c>
      <c r="F280" s="9">
        <v>144180</v>
      </c>
      <c r="G280" s="9">
        <v>37</v>
      </c>
      <c r="H280" s="9">
        <v>74495</v>
      </c>
      <c r="I280" s="10">
        <f t="shared" si="18"/>
        <v>0.5166805382161187</v>
      </c>
      <c r="J280" s="9">
        <v>1955</v>
      </c>
      <c r="K280" s="9">
        <v>1067</v>
      </c>
      <c r="L280" s="9">
        <f t="shared" si="17"/>
        <v>71473</v>
      </c>
      <c r="M280" s="9">
        <v>48950</v>
      </c>
      <c r="N280" s="9">
        <v>18413</v>
      </c>
      <c r="O280" s="9">
        <v>4110</v>
      </c>
      <c r="P280" s="9"/>
      <c r="Q280" s="9"/>
      <c r="R280" s="3" t="s">
        <v>1970</v>
      </c>
      <c r="S280" s="12" t="s">
        <v>1554</v>
      </c>
      <c r="T280" s="5" t="s">
        <v>9</v>
      </c>
      <c r="U280" s="5" t="s">
        <v>13</v>
      </c>
      <c r="V280" s="3"/>
    </row>
    <row r="281" spans="1:22" ht="38.25" x14ac:dyDescent="0.2">
      <c r="A281" s="2">
        <v>268</v>
      </c>
      <c r="B281" s="7">
        <v>28288</v>
      </c>
      <c r="C281" s="8" t="s">
        <v>479</v>
      </c>
      <c r="D281" s="12" t="s">
        <v>970</v>
      </c>
      <c r="E281" s="8" t="s">
        <v>12</v>
      </c>
      <c r="F281" s="9">
        <v>145030</v>
      </c>
      <c r="G281" s="9">
        <v>307</v>
      </c>
      <c r="H281" s="9">
        <v>55026</v>
      </c>
      <c r="I281" s="10">
        <f t="shared" si="18"/>
        <v>0.37941115631248706</v>
      </c>
      <c r="J281" s="9">
        <v>759</v>
      </c>
      <c r="K281" s="9">
        <v>79</v>
      </c>
      <c r="L281" s="9">
        <f t="shared" si="17"/>
        <v>54188</v>
      </c>
      <c r="M281" s="9">
        <v>24079</v>
      </c>
      <c r="N281" s="9">
        <v>30109</v>
      </c>
      <c r="O281" s="9"/>
      <c r="P281" s="9"/>
      <c r="Q281" s="9"/>
      <c r="R281" s="3" t="s">
        <v>1971</v>
      </c>
      <c r="S281" s="12" t="s">
        <v>1553</v>
      </c>
      <c r="T281" s="5" t="s">
        <v>13</v>
      </c>
      <c r="U281" s="5" t="s">
        <v>13</v>
      </c>
      <c r="V281" s="3"/>
    </row>
    <row r="282" spans="1:22" ht="25.5" x14ac:dyDescent="0.2">
      <c r="A282" s="2">
        <v>269</v>
      </c>
      <c r="B282" s="7">
        <v>28288</v>
      </c>
      <c r="C282" s="8" t="s">
        <v>480</v>
      </c>
      <c r="D282" s="12" t="s">
        <v>971</v>
      </c>
      <c r="E282" s="8" t="s">
        <v>12</v>
      </c>
      <c r="F282" s="9">
        <v>145030</v>
      </c>
      <c r="G282" s="9">
        <v>307</v>
      </c>
      <c r="H282" s="9">
        <v>55026</v>
      </c>
      <c r="I282" s="10">
        <f t="shared" si="18"/>
        <v>0.37941115631248706</v>
      </c>
      <c r="J282" s="9">
        <v>1417</v>
      </c>
      <c r="K282" s="9">
        <v>78</v>
      </c>
      <c r="L282" s="9">
        <f t="shared" si="17"/>
        <v>53531</v>
      </c>
      <c r="M282" s="9">
        <v>31618</v>
      </c>
      <c r="N282" s="9">
        <v>21913</v>
      </c>
      <c r="O282" s="9"/>
      <c r="P282" s="9"/>
      <c r="Q282" s="9"/>
      <c r="R282" s="3" t="s">
        <v>1971</v>
      </c>
      <c r="S282" s="12" t="s">
        <v>1553</v>
      </c>
      <c r="T282" s="5" t="s">
        <v>13</v>
      </c>
      <c r="U282" s="5" t="s">
        <v>13</v>
      </c>
      <c r="V282" s="3"/>
    </row>
    <row r="283" spans="1:22" ht="25.5" x14ac:dyDescent="0.2">
      <c r="A283" s="2">
        <v>270.10000000000002</v>
      </c>
      <c r="B283" s="7">
        <v>28393</v>
      </c>
      <c r="C283" s="8" t="s">
        <v>481</v>
      </c>
      <c r="D283" s="12" t="s">
        <v>972</v>
      </c>
      <c r="E283" s="8" t="s">
        <v>64</v>
      </c>
      <c r="F283" s="9">
        <v>146121</v>
      </c>
      <c r="G283" s="9">
        <v>431</v>
      </c>
      <c r="H283" s="9">
        <v>76367</v>
      </c>
      <c r="I283" s="10">
        <f t="shared" si="18"/>
        <v>0.52262850651172654</v>
      </c>
      <c r="J283" s="9">
        <v>2816</v>
      </c>
      <c r="K283" s="9">
        <v>1288</v>
      </c>
      <c r="L283" s="9">
        <f t="shared" si="17"/>
        <v>72263</v>
      </c>
      <c r="M283" s="9">
        <v>35046</v>
      </c>
      <c r="N283" s="9">
        <v>35689</v>
      </c>
      <c r="O283" s="9">
        <v>1528</v>
      </c>
      <c r="P283" s="9"/>
      <c r="Q283" s="9"/>
      <c r="R283" s="3" t="s">
        <v>1863</v>
      </c>
      <c r="S283" s="12" t="s">
        <v>1552</v>
      </c>
      <c r="T283" s="5" t="s">
        <v>8</v>
      </c>
      <c r="U283" s="5" t="s">
        <v>13</v>
      </c>
      <c r="V283" s="3"/>
    </row>
    <row r="284" spans="1:22" ht="51" x14ac:dyDescent="0.2">
      <c r="A284" s="2">
        <v>270.2</v>
      </c>
      <c r="B284" s="7">
        <v>28393</v>
      </c>
      <c r="C284" s="8" t="s">
        <v>482</v>
      </c>
      <c r="D284" s="12" t="s">
        <v>972</v>
      </c>
      <c r="E284" s="8" t="s">
        <v>67</v>
      </c>
      <c r="F284" s="9">
        <v>146121</v>
      </c>
      <c r="G284" s="9">
        <v>431</v>
      </c>
      <c r="H284" s="9">
        <v>76367</v>
      </c>
      <c r="I284" s="10">
        <f t="shared" si="18"/>
        <v>0.52262850651172654</v>
      </c>
      <c r="J284" s="9">
        <v>2816</v>
      </c>
      <c r="K284" s="9">
        <v>1288</v>
      </c>
      <c r="L284" s="9">
        <f t="shared" si="17"/>
        <v>72263</v>
      </c>
      <c r="M284" s="9">
        <v>30878</v>
      </c>
      <c r="N284" s="9">
        <v>36249</v>
      </c>
      <c r="O284" s="9">
        <v>5136</v>
      </c>
      <c r="P284" s="9"/>
      <c r="Q284" s="9"/>
      <c r="R284" s="3" t="s">
        <v>1863</v>
      </c>
      <c r="S284" s="12" t="s">
        <v>1552</v>
      </c>
      <c r="T284" s="5" t="s">
        <v>9</v>
      </c>
      <c r="U284" s="5" t="s">
        <v>13</v>
      </c>
      <c r="V284" s="3"/>
    </row>
    <row r="285" spans="1:22" ht="38.25" x14ac:dyDescent="0.2">
      <c r="A285" s="2">
        <v>271</v>
      </c>
      <c r="B285" s="7">
        <v>28393</v>
      </c>
      <c r="C285" s="8" t="s">
        <v>483</v>
      </c>
      <c r="D285" s="12" t="s">
        <v>973</v>
      </c>
      <c r="E285" s="8" t="s">
        <v>64</v>
      </c>
      <c r="F285" s="9">
        <v>146121</v>
      </c>
      <c r="G285" s="9">
        <v>431</v>
      </c>
      <c r="H285" s="9">
        <v>76367</v>
      </c>
      <c r="I285" s="10">
        <f t="shared" si="18"/>
        <v>0.52262850651172654</v>
      </c>
      <c r="J285" s="9">
        <v>3253</v>
      </c>
      <c r="K285" s="9">
        <v>423</v>
      </c>
      <c r="L285" s="9">
        <f t="shared" si="17"/>
        <v>72691</v>
      </c>
      <c r="M285" s="9">
        <v>26920</v>
      </c>
      <c r="N285" s="9">
        <v>45771</v>
      </c>
      <c r="O285" s="9"/>
      <c r="P285" s="9"/>
      <c r="Q285" s="9"/>
      <c r="R285" s="3" t="s">
        <v>1863</v>
      </c>
      <c r="S285" s="12" t="s">
        <v>1552</v>
      </c>
      <c r="T285" s="5" t="s">
        <v>8</v>
      </c>
      <c r="U285" s="5" t="s">
        <v>13</v>
      </c>
      <c r="V285" s="3"/>
    </row>
    <row r="286" spans="1:22" ht="38.25" x14ac:dyDescent="0.2">
      <c r="A286" s="2">
        <v>272</v>
      </c>
      <c r="B286" s="7">
        <v>28393</v>
      </c>
      <c r="C286" s="8" t="s">
        <v>56</v>
      </c>
      <c r="D286" s="12" t="s">
        <v>974</v>
      </c>
      <c r="E286" s="8" t="s">
        <v>12</v>
      </c>
      <c r="F286" s="9">
        <v>146121</v>
      </c>
      <c r="G286" s="9">
        <v>431</v>
      </c>
      <c r="H286" s="9">
        <v>76367</v>
      </c>
      <c r="I286" s="10">
        <f t="shared" si="18"/>
        <v>0.52262850651172654</v>
      </c>
      <c r="J286" s="9">
        <v>2621</v>
      </c>
      <c r="K286" s="9">
        <v>454</v>
      </c>
      <c r="L286" s="9">
        <f t="shared" si="17"/>
        <v>73292</v>
      </c>
      <c r="M286" s="9">
        <v>47473</v>
      </c>
      <c r="N286" s="9">
        <v>25819</v>
      </c>
      <c r="O286" s="9"/>
      <c r="P286" s="9"/>
      <c r="Q286" s="9"/>
      <c r="R286" s="3" t="s">
        <v>1863</v>
      </c>
      <c r="S286" s="12" t="s">
        <v>1552</v>
      </c>
      <c r="T286" s="5" t="s">
        <v>13</v>
      </c>
      <c r="U286" s="5" t="s">
        <v>13</v>
      </c>
      <c r="V286" s="3"/>
    </row>
    <row r="287" spans="1:22" ht="38.25" x14ac:dyDescent="0.2">
      <c r="A287" s="2">
        <v>273</v>
      </c>
      <c r="B287" s="7">
        <v>28393</v>
      </c>
      <c r="C287" s="8" t="s">
        <v>484</v>
      </c>
      <c r="D287" s="12" t="s">
        <v>975</v>
      </c>
      <c r="E287" s="8" t="s">
        <v>12</v>
      </c>
      <c r="F287" s="9">
        <v>146121</v>
      </c>
      <c r="G287" s="9">
        <v>431</v>
      </c>
      <c r="H287" s="9">
        <v>76367</v>
      </c>
      <c r="I287" s="10">
        <f t="shared" si="18"/>
        <v>0.52262850651172654</v>
      </c>
      <c r="J287" s="9">
        <v>2935</v>
      </c>
      <c r="K287" s="9">
        <v>429</v>
      </c>
      <c r="L287" s="9">
        <f t="shared" si="17"/>
        <v>73003</v>
      </c>
      <c r="M287" s="9">
        <v>45874</v>
      </c>
      <c r="N287" s="9">
        <v>27129</v>
      </c>
      <c r="O287" s="9"/>
      <c r="P287" s="9"/>
      <c r="Q287" s="9"/>
      <c r="R287" s="3" t="s">
        <v>1863</v>
      </c>
      <c r="S287" s="12" t="s">
        <v>1552</v>
      </c>
      <c r="T287" s="5" t="s">
        <v>13</v>
      </c>
      <c r="U287" s="5" t="s">
        <v>13</v>
      </c>
      <c r="V287" s="3"/>
    </row>
    <row r="288" spans="1:22" ht="25.5" x14ac:dyDescent="0.2">
      <c r="A288" s="2">
        <v>274</v>
      </c>
      <c r="B288" s="7">
        <v>28393</v>
      </c>
      <c r="C288" s="8" t="s">
        <v>485</v>
      </c>
      <c r="D288" s="12" t="s">
        <v>976</v>
      </c>
      <c r="E288" s="8" t="s">
        <v>64</v>
      </c>
      <c r="F288" s="9">
        <v>146121</v>
      </c>
      <c r="G288" s="9">
        <v>431</v>
      </c>
      <c r="H288" s="9">
        <v>76367</v>
      </c>
      <c r="I288" s="10">
        <f t="shared" si="18"/>
        <v>0.52262850651172654</v>
      </c>
      <c r="J288" s="9">
        <v>1976</v>
      </c>
      <c r="K288" s="9">
        <v>472</v>
      </c>
      <c r="L288" s="9">
        <f t="shared" si="17"/>
        <v>73919</v>
      </c>
      <c r="M288" s="9">
        <v>36196</v>
      </c>
      <c r="N288" s="9">
        <v>37723</v>
      </c>
      <c r="O288" s="9"/>
      <c r="P288" s="9"/>
      <c r="Q288" s="9"/>
      <c r="R288" s="3" t="s">
        <v>1863</v>
      </c>
      <c r="S288" s="12" t="s">
        <v>1552</v>
      </c>
      <c r="T288" s="5" t="s">
        <v>13</v>
      </c>
      <c r="U288" s="5" t="s">
        <v>13</v>
      </c>
      <c r="V288" s="3"/>
    </row>
    <row r="289" spans="1:22" ht="51" x14ac:dyDescent="0.2">
      <c r="A289" s="2">
        <v>275</v>
      </c>
      <c r="B289" s="7">
        <v>28463</v>
      </c>
      <c r="C289" s="8" t="s">
        <v>486</v>
      </c>
      <c r="D289" s="12" t="s">
        <v>977</v>
      </c>
      <c r="E289" s="8" t="s">
        <v>64</v>
      </c>
      <c r="F289" s="9">
        <v>145699</v>
      </c>
      <c r="G289" s="9">
        <v>488</v>
      </c>
      <c r="H289" s="9">
        <v>49943</v>
      </c>
      <c r="I289" s="10">
        <f t="shared" si="18"/>
        <v>0.34278203693916909</v>
      </c>
      <c r="J289" s="9">
        <v>905</v>
      </c>
      <c r="K289" s="9">
        <v>79</v>
      </c>
      <c r="L289" s="9">
        <f t="shared" si="17"/>
        <v>48959</v>
      </c>
      <c r="M289" s="9">
        <v>23681</v>
      </c>
      <c r="N289" s="9">
        <v>25278</v>
      </c>
      <c r="O289" s="9"/>
      <c r="P289" s="9"/>
      <c r="Q289" s="9"/>
      <c r="R289" s="3" t="s">
        <v>1968</v>
      </c>
      <c r="S289" s="12" t="s">
        <v>1539</v>
      </c>
      <c r="T289" s="5" t="s">
        <v>8</v>
      </c>
      <c r="U289" s="5" t="s">
        <v>13</v>
      </c>
      <c r="V289" s="3"/>
    </row>
    <row r="290" spans="1:22" ht="25.5" x14ac:dyDescent="0.2">
      <c r="A290" s="2">
        <v>276</v>
      </c>
      <c r="B290" s="7">
        <v>28463</v>
      </c>
      <c r="C290" s="8" t="s">
        <v>487</v>
      </c>
      <c r="D290" s="12" t="s">
        <v>978</v>
      </c>
      <c r="E290" s="8" t="s">
        <v>11</v>
      </c>
      <c r="F290" s="9">
        <v>145699</v>
      </c>
      <c r="G290" s="9">
        <v>488</v>
      </c>
      <c r="H290" s="9">
        <v>49943</v>
      </c>
      <c r="I290" s="10">
        <f t="shared" si="18"/>
        <v>0.34278203693916909</v>
      </c>
      <c r="J290" s="9">
        <v>2967</v>
      </c>
      <c r="K290" s="9">
        <v>107</v>
      </c>
      <c r="L290" s="9">
        <f t="shared" si="17"/>
        <v>46869</v>
      </c>
      <c r="M290" s="9">
        <v>28960</v>
      </c>
      <c r="N290" s="9">
        <v>17909</v>
      </c>
      <c r="O290" s="9"/>
      <c r="P290" s="9"/>
      <c r="Q290" s="9"/>
      <c r="R290" s="3" t="s">
        <v>1968</v>
      </c>
      <c r="S290" s="12" t="s">
        <v>1538</v>
      </c>
      <c r="T290" s="5" t="s">
        <v>13</v>
      </c>
      <c r="U290" s="5" t="s">
        <v>13</v>
      </c>
      <c r="V290" s="3"/>
    </row>
    <row r="291" spans="1:22" ht="25.5" x14ac:dyDescent="0.2">
      <c r="A291" s="2">
        <v>277</v>
      </c>
      <c r="B291" s="7">
        <v>28463</v>
      </c>
      <c r="C291" s="8" t="s">
        <v>488</v>
      </c>
      <c r="D291" s="12" t="s">
        <v>979</v>
      </c>
      <c r="E291" s="8" t="s">
        <v>12</v>
      </c>
      <c r="F291" s="9">
        <v>145699</v>
      </c>
      <c r="G291" s="9">
        <v>488</v>
      </c>
      <c r="H291" s="9">
        <v>49943</v>
      </c>
      <c r="I291" s="10">
        <f t="shared" si="18"/>
        <v>0.34278203693916909</v>
      </c>
      <c r="J291" s="9">
        <v>1994</v>
      </c>
      <c r="K291" s="9">
        <v>92</v>
      </c>
      <c r="L291" s="9">
        <f t="shared" si="17"/>
        <v>47857</v>
      </c>
      <c r="M291" s="9">
        <v>23819</v>
      </c>
      <c r="N291" s="9">
        <v>24038</v>
      </c>
      <c r="O291" s="9"/>
      <c r="P291" s="9"/>
      <c r="Q291" s="9"/>
      <c r="R291" s="3" t="s">
        <v>1968</v>
      </c>
      <c r="S291" s="12" t="s">
        <v>1539</v>
      </c>
      <c r="T291" s="5" t="s">
        <v>13</v>
      </c>
      <c r="U291" s="5" t="s">
        <v>13</v>
      </c>
      <c r="V291" s="3"/>
    </row>
    <row r="292" spans="1:22" ht="25.5" x14ac:dyDescent="0.2">
      <c r="A292" s="2">
        <v>278</v>
      </c>
      <c r="B292" s="7">
        <v>28463</v>
      </c>
      <c r="C292" s="8" t="s">
        <v>489</v>
      </c>
      <c r="D292" s="12" t="s">
        <v>980</v>
      </c>
      <c r="E292" s="8" t="s">
        <v>11</v>
      </c>
      <c r="F292" s="9">
        <v>145699</v>
      </c>
      <c r="G292" s="9">
        <v>488</v>
      </c>
      <c r="H292" s="9">
        <v>49943</v>
      </c>
      <c r="I292" s="10">
        <f t="shared" si="18"/>
        <v>0.34278203693916909</v>
      </c>
      <c r="J292" s="9">
        <v>2313</v>
      </c>
      <c r="K292" s="9">
        <v>101</v>
      </c>
      <c r="L292" s="9">
        <f t="shared" si="17"/>
        <v>47529</v>
      </c>
      <c r="M292" s="9">
        <v>27407</v>
      </c>
      <c r="N292" s="9">
        <v>20122</v>
      </c>
      <c r="O292" s="9"/>
      <c r="P292" s="9"/>
      <c r="Q292" s="9"/>
      <c r="R292" s="3" t="s">
        <v>1968</v>
      </c>
      <c r="S292" s="12" t="s">
        <v>1538</v>
      </c>
      <c r="T292" s="5" t="s">
        <v>13</v>
      </c>
      <c r="U292" s="5" t="s">
        <v>13</v>
      </c>
      <c r="V292" s="3"/>
    </row>
    <row r="293" spans="1:22" ht="25.5" x14ac:dyDescent="0.2">
      <c r="A293" s="2">
        <v>279</v>
      </c>
      <c r="B293" s="7">
        <v>28547</v>
      </c>
      <c r="C293" s="8" t="s">
        <v>490</v>
      </c>
      <c r="D293" s="12" t="s">
        <v>981</v>
      </c>
      <c r="E293" s="8" t="s">
        <v>64</v>
      </c>
      <c r="F293" s="9">
        <v>146476</v>
      </c>
      <c r="G293" s="9">
        <v>391</v>
      </c>
      <c r="H293" s="9">
        <v>70794</v>
      </c>
      <c r="I293" s="10">
        <f t="shared" si="18"/>
        <v>0.48331467271088779</v>
      </c>
      <c r="J293" s="9">
        <v>2954</v>
      </c>
      <c r="K293" s="9">
        <v>125</v>
      </c>
      <c r="L293" s="9">
        <f t="shared" si="17"/>
        <v>67715</v>
      </c>
      <c r="M293" s="9">
        <v>18483</v>
      </c>
      <c r="N293" s="9">
        <v>49232</v>
      </c>
      <c r="O293" s="9"/>
      <c r="P293" s="9"/>
      <c r="Q293" s="9"/>
      <c r="R293" s="3" t="s">
        <v>1981</v>
      </c>
      <c r="S293" s="12" t="s">
        <v>1550</v>
      </c>
      <c r="T293" s="5" t="s">
        <v>13</v>
      </c>
      <c r="U293" s="5" t="s">
        <v>13</v>
      </c>
      <c r="V293" s="3"/>
    </row>
    <row r="294" spans="1:22" ht="38.25" x14ac:dyDescent="0.2">
      <c r="A294" s="2">
        <v>280</v>
      </c>
      <c r="B294" s="7">
        <v>28547</v>
      </c>
      <c r="C294" s="8" t="s">
        <v>491</v>
      </c>
      <c r="D294" s="12" t="s">
        <v>982</v>
      </c>
      <c r="E294" s="8" t="s">
        <v>11</v>
      </c>
      <c r="F294" s="9">
        <v>146476</v>
      </c>
      <c r="G294" s="9">
        <v>391</v>
      </c>
      <c r="H294" s="9">
        <v>70794</v>
      </c>
      <c r="I294" s="10">
        <f t="shared" si="18"/>
        <v>0.48331467271088779</v>
      </c>
      <c r="J294" s="9">
        <v>1234</v>
      </c>
      <c r="K294" s="9">
        <v>116</v>
      </c>
      <c r="L294" s="9">
        <f t="shared" si="17"/>
        <v>69444</v>
      </c>
      <c r="M294" s="9">
        <v>59431</v>
      </c>
      <c r="N294" s="9">
        <v>10013</v>
      </c>
      <c r="O294" s="9"/>
      <c r="P294" s="9"/>
      <c r="Q294" s="9"/>
      <c r="R294" s="3" t="s">
        <v>1981</v>
      </c>
      <c r="S294" s="12" t="s">
        <v>1536</v>
      </c>
      <c r="T294" s="5" t="s">
        <v>13</v>
      </c>
      <c r="U294" s="5" t="s">
        <v>13</v>
      </c>
      <c r="V294" s="3"/>
    </row>
    <row r="295" spans="1:22" ht="25.5" x14ac:dyDescent="0.2">
      <c r="A295" s="2">
        <v>281</v>
      </c>
      <c r="B295" s="7">
        <v>28547</v>
      </c>
      <c r="C295" s="8" t="s">
        <v>492</v>
      </c>
      <c r="D295" s="12" t="s">
        <v>983</v>
      </c>
      <c r="E295" s="8" t="s">
        <v>64</v>
      </c>
      <c r="F295" s="9">
        <v>146476</v>
      </c>
      <c r="G295" s="9">
        <v>391</v>
      </c>
      <c r="H295" s="9">
        <v>70794</v>
      </c>
      <c r="I295" s="10">
        <f t="shared" si="18"/>
        <v>0.48331467271088779</v>
      </c>
      <c r="J295" s="9">
        <v>789</v>
      </c>
      <c r="K295" s="9">
        <v>113</v>
      </c>
      <c r="L295" s="9">
        <f t="shared" si="17"/>
        <v>69892</v>
      </c>
      <c r="M295" s="9">
        <v>31939</v>
      </c>
      <c r="N295" s="9">
        <v>37953</v>
      </c>
      <c r="O295" s="9"/>
      <c r="P295" s="9"/>
      <c r="Q295" s="9"/>
      <c r="R295" s="3" t="s">
        <v>1981</v>
      </c>
      <c r="S295" s="12" t="s">
        <v>1550</v>
      </c>
      <c r="T295" s="5" t="s">
        <v>8</v>
      </c>
      <c r="U295" s="5" t="s">
        <v>13</v>
      </c>
      <c r="V295" s="3"/>
    </row>
    <row r="296" spans="1:22" ht="25.5" x14ac:dyDescent="0.2">
      <c r="A296" s="2">
        <v>282</v>
      </c>
      <c r="B296" s="7">
        <v>28547</v>
      </c>
      <c r="C296" s="8" t="s">
        <v>493</v>
      </c>
      <c r="D296" s="12" t="s">
        <v>1384</v>
      </c>
      <c r="E296" s="8" t="s">
        <v>12</v>
      </c>
      <c r="F296" s="9">
        <v>146476</v>
      </c>
      <c r="G296" s="9">
        <v>391</v>
      </c>
      <c r="H296" s="9">
        <v>70794</v>
      </c>
      <c r="I296" s="10">
        <f t="shared" si="18"/>
        <v>0.48331467271088779</v>
      </c>
      <c r="J296" s="9">
        <v>6133</v>
      </c>
      <c r="K296" s="9">
        <v>192</v>
      </c>
      <c r="L296" s="9">
        <f t="shared" si="17"/>
        <v>64469</v>
      </c>
      <c r="M296" s="9">
        <v>42163</v>
      </c>
      <c r="N296" s="9">
        <v>22306</v>
      </c>
      <c r="O296" s="9"/>
      <c r="P296" s="9"/>
      <c r="Q296" s="9"/>
      <c r="R296" s="3" t="s">
        <v>1981</v>
      </c>
      <c r="S296" s="12" t="s">
        <v>1550</v>
      </c>
      <c r="T296" s="5" t="s">
        <v>13</v>
      </c>
      <c r="U296" s="5" t="s">
        <v>13</v>
      </c>
      <c r="V296" s="3"/>
    </row>
    <row r="297" spans="1:22" ht="25.5" x14ac:dyDescent="0.2">
      <c r="A297" s="2">
        <v>283</v>
      </c>
      <c r="B297" s="7">
        <v>28638</v>
      </c>
      <c r="C297" s="8" t="s">
        <v>494</v>
      </c>
      <c r="D297" s="12" t="s">
        <v>984</v>
      </c>
      <c r="E297" s="8" t="s">
        <v>11</v>
      </c>
      <c r="F297" s="9">
        <v>146548</v>
      </c>
      <c r="G297" s="9">
        <v>479</v>
      </c>
      <c r="H297" s="9">
        <v>59925</v>
      </c>
      <c r="I297" s="10">
        <f t="shared" si="18"/>
        <v>0.40891039113464528</v>
      </c>
      <c r="J297" s="9">
        <v>778</v>
      </c>
      <c r="K297" s="9">
        <v>78</v>
      </c>
      <c r="L297" s="9">
        <f t="shared" si="17"/>
        <v>59069</v>
      </c>
      <c r="M297" s="9">
        <v>32882</v>
      </c>
      <c r="N297" s="9">
        <v>26187</v>
      </c>
      <c r="O297" s="9"/>
      <c r="P297" s="9"/>
      <c r="Q297" s="9"/>
      <c r="R297" s="3" t="s">
        <v>1969</v>
      </c>
      <c r="S297" s="12" t="s">
        <v>1537</v>
      </c>
      <c r="T297" s="5" t="s">
        <v>13</v>
      </c>
      <c r="U297" s="5" t="s">
        <v>13</v>
      </c>
      <c r="V297" s="3"/>
    </row>
    <row r="298" spans="1:22" ht="25.5" x14ac:dyDescent="0.2">
      <c r="A298" s="2">
        <v>284</v>
      </c>
      <c r="B298" s="7">
        <v>28638</v>
      </c>
      <c r="C298" s="8" t="s">
        <v>495</v>
      </c>
      <c r="D298" s="12" t="s">
        <v>985</v>
      </c>
      <c r="E298" s="8" t="s">
        <v>11</v>
      </c>
      <c r="F298" s="9">
        <v>146548</v>
      </c>
      <c r="G298" s="9">
        <v>479</v>
      </c>
      <c r="H298" s="9">
        <v>59925</v>
      </c>
      <c r="I298" s="10">
        <f t="shared" si="18"/>
        <v>0.40891039113464528</v>
      </c>
      <c r="J298" s="9">
        <v>2084</v>
      </c>
      <c r="K298" s="9">
        <v>99</v>
      </c>
      <c r="L298" s="9">
        <f t="shared" si="17"/>
        <v>57742</v>
      </c>
      <c r="M298" s="9">
        <v>25410</v>
      </c>
      <c r="N298" s="9">
        <v>32332</v>
      </c>
      <c r="O298" s="9"/>
      <c r="P298" s="9"/>
      <c r="Q298" s="9"/>
      <c r="R298" s="3" t="s">
        <v>1969</v>
      </c>
      <c r="S298" s="12" t="s">
        <v>1535</v>
      </c>
      <c r="T298" s="5" t="s">
        <v>9</v>
      </c>
      <c r="U298" s="5" t="s">
        <v>9</v>
      </c>
      <c r="V298" s="3"/>
    </row>
    <row r="299" spans="1:22" ht="25.5" x14ac:dyDescent="0.2">
      <c r="A299" s="2">
        <v>285</v>
      </c>
      <c r="B299" s="7">
        <v>28638</v>
      </c>
      <c r="C299" s="8" t="s">
        <v>496</v>
      </c>
      <c r="D299" s="12" t="s">
        <v>986</v>
      </c>
      <c r="E299" s="8" t="s">
        <v>11</v>
      </c>
      <c r="F299" s="9">
        <v>146548</v>
      </c>
      <c r="G299" s="9">
        <v>479</v>
      </c>
      <c r="H299" s="9">
        <v>59925</v>
      </c>
      <c r="I299" s="10">
        <f t="shared" si="18"/>
        <v>0.40891039113464528</v>
      </c>
      <c r="J299" s="9">
        <v>2641</v>
      </c>
      <c r="K299" s="9">
        <v>148</v>
      </c>
      <c r="L299" s="9">
        <f t="shared" ref="L299:L362" si="19">H299-J299-K299</f>
        <v>57136</v>
      </c>
      <c r="M299" s="9">
        <v>20497</v>
      </c>
      <c r="N299" s="9">
        <v>36639</v>
      </c>
      <c r="O299" s="9"/>
      <c r="P299" s="9"/>
      <c r="Q299" s="9"/>
      <c r="R299" s="3" t="s">
        <v>1969</v>
      </c>
      <c r="S299" s="12" t="s">
        <v>1537</v>
      </c>
      <c r="T299" s="5" t="s">
        <v>13</v>
      </c>
      <c r="U299" s="5" t="s">
        <v>13</v>
      </c>
      <c r="V299" s="3"/>
    </row>
    <row r="300" spans="1:22" ht="25.5" x14ac:dyDescent="0.2">
      <c r="A300" s="2">
        <v>286</v>
      </c>
      <c r="B300" s="7">
        <v>28638</v>
      </c>
      <c r="C300" s="8" t="s">
        <v>497</v>
      </c>
      <c r="D300" s="12" t="s">
        <v>987</v>
      </c>
      <c r="E300" s="8" t="s">
        <v>11</v>
      </c>
      <c r="F300" s="9">
        <v>146548</v>
      </c>
      <c r="G300" s="9">
        <v>479</v>
      </c>
      <c r="H300" s="9">
        <v>59925</v>
      </c>
      <c r="I300" s="10">
        <f t="shared" si="18"/>
        <v>0.40891039113464528</v>
      </c>
      <c r="J300" s="9">
        <v>1674</v>
      </c>
      <c r="K300" s="9">
        <v>93</v>
      </c>
      <c r="L300" s="9">
        <f t="shared" si="19"/>
        <v>58158</v>
      </c>
      <c r="M300" s="9">
        <v>33846</v>
      </c>
      <c r="N300" s="9">
        <v>24312</v>
      </c>
      <c r="O300" s="9"/>
      <c r="P300" s="9"/>
      <c r="Q300" s="9"/>
      <c r="R300" s="3" t="s">
        <v>1969</v>
      </c>
      <c r="S300" s="12" t="s">
        <v>1537</v>
      </c>
      <c r="T300" s="5" t="s">
        <v>13</v>
      </c>
      <c r="U300" s="5" t="s">
        <v>13</v>
      </c>
      <c r="V300" s="3"/>
    </row>
    <row r="301" spans="1:22" ht="25.5" x14ac:dyDescent="0.2">
      <c r="A301" s="2">
        <v>287</v>
      </c>
      <c r="B301" s="7">
        <v>28638</v>
      </c>
      <c r="C301" s="8" t="s">
        <v>498</v>
      </c>
      <c r="D301" s="12" t="s">
        <v>988</v>
      </c>
      <c r="E301" s="8" t="s">
        <v>64</v>
      </c>
      <c r="F301" s="9">
        <v>146548</v>
      </c>
      <c r="G301" s="9">
        <v>479</v>
      </c>
      <c r="H301" s="9">
        <v>59925</v>
      </c>
      <c r="I301" s="10">
        <f t="shared" si="18"/>
        <v>0.40891039113464528</v>
      </c>
      <c r="J301" s="9">
        <v>566</v>
      </c>
      <c r="K301" s="9">
        <v>76</v>
      </c>
      <c r="L301" s="9">
        <f t="shared" si="19"/>
        <v>59283</v>
      </c>
      <c r="M301" s="9">
        <v>21409</v>
      </c>
      <c r="N301" s="9">
        <v>37874</v>
      </c>
      <c r="O301" s="9"/>
      <c r="P301" s="9"/>
      <c r="Q301" s="9"/>
      <c r="R301" s="3" t="s">
        <v>1969</v>
      </c>
      <c r="S301" s="12" t="s">
        <v>1551</v>
      </c>
      <c r="T301" s="5" t="s">
        <v>8</v>
      </c>
      <c r="U301" s="5" t="s">
        <v>8</v>
      </c>
      <c r="V301" s="3"/>
    </row>
    <row r="302" spans="1:22" ht="25.5" x14ac:dyDescent="0.2">
      <c r="A302" s="2">
        <v>288</v>
      </c>
      <c r="B302" s="7">
        <v>28757</v>
      </c>
      <c r="C302" s="8" t="s">
        <v>499</v>
      </c>
      <c r="D302" s="12" t="s">
        <v>989</v>
      </c>
      <c r="E302" s="8" t="s">
        <v>12</v>
      </c>
      <c r="F302" s="9">
        <v>147208</v>
      </c>
      <c r="G302" s="9">
        <v>481</v>
      </c>
      <c r="H302" s="9">
        <v>54109</v>
      </c>
      <c r="I302" s="10">
        <f t="shared" si="18"/>
        <v>0.36756833867724581</v>
      </c>
      <c r="J302" s="9">
        <v>463</v>
      </c>
      <c r="K302" s="9">
        <v>39</v>
      </c>
      <c r="L302" s="9">
        <f t="shared" si="19"/>
        <v>53607</v>
      </c>
      <c r="M302" s="9">
        <v>50956</v>
      </c>
      <c r="N302" s="9">
        <v>2651</v>
      </c>
      <c r="O302" s="9"/>
      <c r="P302" s="9"/>
      <c r="Q302" s="9"/>
      <c r="R302" s="3" t="s">
        <v>1963</v>
      </c>
      <c r="S302" s="12" t="s">
        <v>1534</v>
      </c>
      <c r="T302" s="5" t="s">
        <v>13</v>
      </c>
      <c r="U302" s="5" t="s">
        <v>13</v>
      </c>
      <c r="V302" s="3"/>
    </row>
    <row r="303" spans="1:22" ht="25.5" x14ac:dyDescent="0.2">
      <c r="A303" s="2">
        <v>289</v>
      </c>
      <c r="B303" s="7">
        <v>28827</v>
      </c>
      <c r="C303" s="8" t="s">
        <v>500</v>
      </c>
      <c r="D303" s="12" t="s">
        <v>990</v>
      </c>
      <c r="E303" s="8" t="s">
        <v>11</v>
      </c>
      <c r="F303" s="9">
        <v>148193</v>
      </c>
      <c r="G303" s="9">
        <v>451</v>
      </c>
      <c r="H303" s="9">
        <v>59053</v>
      </c>
      <c r="I303" s="10">
        <f t="shared" si="18"/>
        <v>0.39848710802804449</v>
      </c>
      <c r="J303" s="9">
        <v>3146</v>
      </c>
      <c r="K303" s="9">
        <v>179</v>
      </c>
      <c r="L303" s="9">
        <f t="shared" si="19"/>
        <v>55728</v>
      </c>
      <c r="M303" s="9">
        <v>38243</v>
      </c>
      <c r="N303" s="9">
        <v>17485</v>
      </c>
      <c r="O303" s="9"/>
      <c r="P303" s="9"/>
      <c r="Q303" s="9"/>
      <c r="R303" s="3" t="s">
        <v>1962</v>
      </c>
      <c r="S303" s="12" t="s">
        <v>1533</v>
      </c>
      <c r="T303" s="5" t="s">
        <v>13</v>
      </c>
      <c r="U303" s="5" t="s">
        <v>13</v>
      </c>
      <c r="V303" s="3"/>
    </row>
    <row r="304" spans="1:22" ht="25.5" x14ac:dyDescent="0.2">
      <c r="A304" s="2">
        <v>290</v>
      </c>
      <c r="B304" s="7">
        <v>28827</v>
      </c>
      <c r="C304" s="8" t="s">
        <v>501</v>
      </c>
      <c r="D304" s="12" t="s">
        <v>991</v>
      </c>
      <c r="E304" s="8" t="s">
        <v>11</v>
      </c>
      <c r="F304" s="9">
        <v>148193</v>
      </c>
      <c r="G304" s="9">
        <v>451</v>
      </c>
      <c r="H304" s="9">
        <v>59053</v>
      </c>
      <c r="I304" s="10">
        <f t="shared" si="18"/>
        <v>0.39848710802804449</v>
      </c>
      <c r="J304" s="9">
        <v>1354</v>
      </c>
      <c r="K304" s="9">
        <v>146</v>
      </c>
      <c r="L304" s="9">
        <f t="shared" si="19"/>
        <v>57553</v>
      </c>
      <c r="M304" s="9">
        <v>43857</v>
      </c>
      <c r="N304" s="9">
        <v>13696</v>
      </c>
      <c r="O304" s="9"/>
      <c r="P304" s="9"/>
      <c r="Q304" s="9"/>
      <c r="R304" s="3" t="s">
        <v>1962</v>
      </c>
      <c r="S304" s="12" t="s">
        <v>1533</v>
      </c>
      <c r="T304" s="5" t="s">
        <v>70</v>
      </c>
      <c r="U304" s="5" t="s">
        <v>70</v>
      </c>
      <c r="V304" s="3"/>
    </row>
    <row r="305" spans="1:22" ht="38.25" x14ac:dyDescent="0.2">
      <c r="A305" s="2">
        <v>291</v>
      </c>
      <c r="B305" s="7">
        <v>28827</v>
      </c>
      <c r="C305" s="8" t="s">
        <v>502</v>
      </c>
      <c r="D305" s="12" t="s">
        <v>992</v>
      </c>
      <c r="E305" s="8" t="s">
        <v>11</v>
      </c>
      <c r="F305" s="9">
        <v>148193</v>
      </c>
      <c r="G305" s="9">
        <v>451</v>
      </c>
      <c r="H305" s="9">
        <v>59053</v>
      </c>
      <c r="I305" s="10">
        <f t="shared" si="18"/>
        <v>0.39848710802804449</v>
      </c>
      <c r="J305" s="9">
        <v>909</v>
      </c>
      <c r="K305" s="9">
        <v>127</v>
      </c>
      <c r="L305" s="9">
        <f t="shared" si="19"/>
        <v>58017</v>
      </c>
      <c r="M305" s="9">
        <v>29358</v>
      </c>
      <c r="N305" s="9">
        <v>28659</v>
      </c>
      <c r="O305" s="9"/>
      <c r="P305" s="9"/>
      <c r="Q305" s="9"/>
      <c r="R305" s="3" t="s">
        <v>1962</v>
      </c>
      <c r="S305" s="12" t="s">
        <v>1533</v>
      </c>
      <c r="T305" s="5" t="s">
        <v>70</v>
      </c>
      <c r="U305" s="5" t="s">
        <v>70</v>
      </c>
      <c r="V305" s="3"/>
    </row>
    <row r="306" spans="1:22" ht="25.5" x14ac:dyDescent="0.2">
      <c r="A306" s="2">
        <v>292</v>
      </c>
      <c r="B306" s="7">
        <v>28827</v>
      </c>
      <c r="C306" s="8" t="s">
        <v>503</v>
      </c>
      <c r="D306" s="12" t="s">
        <v>993</v>
      </c>
      <c r="E306" s="8" t="s">
        <v>11</v>
      </c>
      <c r="F306" s="9">
        <v>148193</v>
      </c>
      <c r="G306" s="9">
        <v>451</v>
      </c>
      <c r="H306" s="9">
        <v>59053</v>
      </c>
      <c r="I306" s="10">
        <f t="shared" si="18"/>
        <v>0.39848710802804449</v>
      </c>
      <c r="J306" s="9">
        <v>2083</v>
      </c>
      <c r="K306" s="9">
        <v>149</v>
      </c>
      <c r="L306" s="9">
        <f t="shared" si="19"/>
        <v>56821</v>
      </c>
      <c r="M306" s="9">
        <v>28087</v>
      </c>
      <c r="N306" s="9">
        <v>28734</v>
      </c>
      <c r="O306" s="9"/>
      <c r="P306" s="9"/>
      <c r="Q306" s="9"/>
      <c r="R306" s="3" t="s">
        <v>1962</v>
      </c>
      <c r="S306" s="12" t="s">
        <v>1533</v>
      </c>
      <c r="T306" s="5" t="s">
        <v>70</v>
      </c>
      <c r="U306" s="5" t="s">
        <v>70</v>
      </c>
      <c r="V306" s="3"/>
    </row>
    <row r="307" spans="1:22" ht="25.5" x14ac:dyDescent="0.2">
      <c r="A307" s="2">
        <v>293</v>
      </c>
      <c r="B307" s="7">
        <v>28904</v>
      </c>
      <c r="C307" s="8" t="s">
        <v>504</v>
      </c>
      <c r="D307" s="12" t="s">
        <v>994</v>
      </c>
      <c r="E307" s="8" t="s">
        <v>12</v>
      </c>
      <c r="F307" s="9">
        <v>148427</v>
      </c>
      <c r="G307" s="9">
        <v>643</v>
      </c>
      <c r="H307" s="9">
        <v>68699</v>
      </c>
      <c r="I307" s="10">
        <f t="shared" si="18"/>
        <v>0.46284705612860194</v>
      </c>
      <c r="J307" s="9">
        <v>740</v>
      </c>
      <c r="K307" s="9">
        <v>90</v>
      </c>
      <c r="L307" s="9">
        <f t="shared" si="19"/>
        <v>67869</v>
      </c>
      <c r="M307" s="9">
        <v>34780</v>
      </c>
      <c r="N307" s="9">
        <v>33089</v>
      </c>
      <c r="O307" s="9"/>
      <c r="P307" s="9"/>
      <c r="Q307" s="9"/>
      <c r="R307" s="3" t="s">
        <v>1949</v>
      </c>
      <c r="S307" s="12" t="s">
        <v>1532</v>
      </c>
      <c r="T307" s="5" t="s">
        <v>13</v>
      </c>
      <c r="U307" s="5" t="s">
        <v>13</v>
      </c>
      <c r="V307" s="3"/>
    </row>
    <row r="308" spans="1:22" ht="51" x14ac:dyDescent="0.2">
      <c r="A308" s="2">
        <v>294</v>
      </c>
      <c r="B308" s="7">
        <v>28904</v>
      </c>
      <c r="C308" s="8" t="s">
        <v>505</v>
      </c>
      <c r="D308" s="12" t="s">
        <v>995</v>
      </c>
      <c r="E308" s="8" t="s">
        <v>67</v>
      </c>
      <c r="F308" s="9">
        <v>148427</v>
      </c>
      <c r="G308" s="9">
        <v>643</v>
      </c>
      <c r="H308" s="9">
        <v>68699</v>
      </c>
      <c r="I308" s="10">
        <f t="shared" si="18"/>
        <v>0.46284705612860194</v>
      </c>
      <c r="J308" s="9">
        <v>1351</v>
      </c>
      <c r="K308" s="9">
        <v>90</v>
      </c>
      <c r="L308" s="9">
        <f t="shared" si="19"/>
        <v>67258</v>
      </c>
      <c r="M308" s="9">
        <v>52451</v>
      </c>
      <c r="N308" s="9">
        <v>14807</v>
      </c>
      <c r="O308" s="9"/>
      <c r="P308" s="9"/>
      <c r="Q308" s="9"/>
      <c r="R308" s="3" t="s">
        <v>1949</v>
      </c>
      <c r="S308" s="12" t="s">
        <v>1532</v>
      </c>
      <c r="T308" s="5" t="s">
        <v>70</v>
      </c>
      <c r="U308" s="5" t="s">
        <v>70</v>
      </c>
      <c r="V308" s="3"/>
    </row>
    <row r="309" spans="1:22" ht="38.25" x14ac:dyDescent="0.2">
      <c r="A309" s="2">
        <v>295</v>
      </c>
      <c r="B309" s="7">
        <v>28904</v>
      </c>
      <c r="C309" s="8" t="s">
        <v>506</v>
      </c>
      <c r="D309" s="12" t="s">
        <v>996</v>
      </c>
      <c r="E309" s="8" t="s">
        <v>64</v>
      </c>
      <c r="F309" s="9">
        <v>148427</v>
      </c>
      <c r="G309" s="9">
        <v>643</v>
      </c>
      <c r="H309" s="9">
        <v>68699</v>
      </c>
      <c r="I309" s="10">
        <f t="shared" si="18"/>
        <v>0.46284705612860194</v>
      </c>
      <c r="J309" s="9">
        <v>1620</v>
      </c>
      <c r="K309" s="9">
        <v>97</v>
      </c>
      <c r="L309" s="9">
        <f t="shared" si="19"/>
        <v>66982</v>
      </c>
      <c r="M309" s="9">
        <v>27174</v>
      </c>
      <c r="N309" s="9">
        <v>39808</v>
      </c>
      <c r="O309" s="9"/>
      <c r="P309" s="9"/>
      <c r="Q309" s="9"/>
      <c r="R309" s="3" t="s">
        <v>1949</v>
      </c>
      <c r="S309" s="12" t="s">
        <v>1532</v>
      </c>
      <c r="T309" s="5" t="s">
        <v>8</v>
      </c>
      <c r="U309" s="5" t="s">
        <v>8</v>
      </c>
      <c r="V309" s="3"/>
    </row>
    <row r="310" spans="1:22" ht="38.25" x14ac:dyDescent="0.2">
      <c r="A310" s="2">
        <v>296</v>
      </c>
      <c r="B310" s="7">
        <v>28904</v>
      </c>
      <c r="C310" s="8" t="s">
        <v>507</v>
      </c>
      <c r="D310" s="12" t="s">
        <v>997</v>
      </c>
      <c r="E310" s="8" t="s">
        <v>64</v>
      </c>
      <c r="F310" s="9">
        <v>148427</v>
      </c>
      <c r="G310" s="9">
        <v>643</v>
      </c>
      <c r="H310" s="9">
        <v>68699</v>
      </c>
      <c r="I310" s="10">
        <f t="shared" si="18"/>
        <v>0.46284705612860194</v>
      </c>
      <c r="J310" s="9">
        <v>1514</v>
      </c>
      <c r="K310" s="9">
        <v>110</v>
      </c>
      <c r="L310" s="9">
        <f t="shared" si="19"/>
        <v>67075</v>
      </c>
      <c r="M310" s="9">
        <v>36006</v>
      </c>
      <c r="N310" s="9">
        <v>31069</v>
      </c>
      <c r="O310" s="9"/>
      <c r="P310" s="9"/>
      <c r="Q310" s="9"/>
      <c r="R310" s="3" t="s">
        <v>1949</v>
      </c>
      <c r="S310" s="12" t="s">
        <v>1532</v>
      </c>
      <c r="T310" s="5" t="s">
        <v>8</v>
      </c>
      <c r="U310" s="5" t="s">
        <v>8</v>
      </c>
      <c r="V310" s="3"/>
    </row>
    <row r="311" spans="1:22" ht="38.25" x14ac:dyDescent="0.2">
      <c r="A311" s="2">
        <v>297</v>
      </c>
      <c r="B311" s="7">
        <v>28995</v>
      </c>
      <c r="C311" s="8" t="s">
        <v>508</v>
      </c>
      <c r="D311" s="12" t="s">
        <v>998</v>
      </c>
      <c r="E311" s="8" t="s">
        <v>12</v>
      </c>
      <c r="F311" s="9">
        <v>149567</v>
      </c>
      <c r="G311" s="9">
        <v>641</v>
      </c>
      <c r="H311" s="9">
        <v>59086</v>
      </c>
      <c r="I311" s="10">
        <f t="shared" si="18"/>
        <v>0.39504703577660849</v>
      </c>
      <c r="J311" s="9">
        <v>2224</v>
      </c>
      <c r="K311" s="9">
        <v>273</v>
      </c>
      <c r="L311" s="9">
        <f t="shared" si="19"/>
        <v>56589</v>
      </c>
      <c r="M311" s="9">
        <v>24607</v>
      </c>
      <c r="N311" s="9">
        <v>31982</v>
      </c>
      <c r="O311" s="9"/>
      <c r="P311" s="9"/>
      <c r="Q311" s="9"/>
      <c r="R311" s="3" t="s">
        <v>1864</v>
      </c>
      <c r="S311" s="12" t="s">
        <v>1531</v>
      </c>
      <c r="T311" s="5" t="s">
        <v>70</v>
      </c>
      <c r="U311" s="5" t="s">
        <v>70</v>
      </c>
      <c r="V311" s="3"/>
    </row>
    <row r="312" spans="1:22" ht="25.5" x14ac:dyDescent="0.2">
      <c r="A312" s="2">
        <v>298</v>
      </c>
      <c r="B312" s="7">
        <v>28995</v>
      </c>
      <c r="C312" s="8" t="s">
        <v>509</v>
      </c>
      <c r="D312" s="12" t="s">
        <v>999</v>
      </c>
      <c r="E312" s="8" t="s">
        <v>11</v>
      </c>
      <c r="F312" s="9">
        <v>149567</v>
      </c>
      <c r="G312" s="9">
        <v>641</v>
      </c>
      <c r="H312" s="9">
        <v>59086</v>
      </c>
      <c r="I312" s="10">
        <f t="shared" si="18"/>
        <v>0.39504703577660849</v>
      </c>
      <c r="J312" s="9">
        <v>2315</v>
      </c>
      <c r="K312" s="9">
        <v>292</v>
      </c>
      <c r="L312" s="9">
        <f t="shared" si="19"/>
        <v>56479</v>
      </c>
      <c r="M312" s="9">
        <v>29165</v>
      </c>
      <c r="N312" s="9">
        <v>27314</v>
      </c>
      <c r="O312" s="9"/>
      <c r="P312" s="9"/>
      <c r="Q312" s="9"/>
      <c r="R312" s="3" t="s">
        <v>1864</v>
      </c>
      <c r="S312" s="12" t="s">
        <v>1531</v>
      </c>
      <c r="T312" s="5" t="s">
        <v>13</v>
      </c>
      <c r="U312" s="5" t="s">
        <v>13</v>
      </c>
      <c r="V312" s="3"/>
    </row>
    <row r="313" spans="1:22" ht="51" x14ac:dyDescent="0.2">
      <c r="A313" s="2">
        <v>299</v>
      </c>
      <c r="B313" s="7">
        <v>29282</v>
      </c>
      <c r="C313" s="8" t="s">
        <v>510</v>
      </c>
      <c r="D313" s="12" t="s">
        <v>1000</v>
      </c>
      <c r="E313" s="8" t="s">
        <v>64</v>
      </c>
      <c r="F313" s="9">
        <v>150426</v>
      </c>
      <c r="G313" s="15" t="s">
        <v>1737</v>
      </c>
      <c r="H313" s="9">
        <v>51931</v>
      </c>
      <c r="I313" s="10">
        <f t="shared" si="18"/>
        <v>0.34522622418996718</v>
      </c>
      <c r="J313" s="9">
        <v>1056</v>
      </c>
      <c r="K313" s="9">
        <v>73</v>
      </c>
      <c r="L313" s="9">
        <f t="shared" si="19"/>
        <v>50802</v>
      </c>
      <c r="M313" s="9">
        <v>12533</v>
      </c>
      <c r="N313" s="9">
        <v>38269</v>
      </c>
      <c r="O313" s="9"/>
      <c r="P313" s="9"/>
      <c r="Q313" s="9"/>
      <c r="R313" s="3" t="s">
        <v>1948</v>
      </c>
      <c r="S313" s="12" t="s">
        <v>1530</v>
      </c>
      <c r="T313" s="5" t="s">
        <v>8</v>
      </c>
      <c r="U313" s="5" t="s">
        <v>8</v>
      </c>
      <c r="V313" s="3" t="s">
        <v>2023</v>
      </c>
    </row>
    <row r="314" spans="1:22" ht="51" x14ac:dyDescent="0.2">
      <c r="A314" s="2">
        <v>300</v>
      </c>
      <c r="B314" s="7">
        <v>29282</v>
      </c>
      <c r="C314" s="8" t="s">
        <v>511</v>
      </c>
      <c r="D314" s="12" t="s">
        <v>1001</v>
      </c>
      <c r="E314" s="8" t="s">
        <v>12</v>
      </c>
      <c r="F314" s="9">
        <v>150426</v>
      </c>
      <c r="G314" s="15" t="s">
        <v>1737</v>
      </c>
      <c r="H314" s="9">
        <v>51931</v>
      </c>
      <c r="I314" s="10">
        <f t="shared" si="18"/>
        <v>0.34522622418996718</v>
      </c>
      <c r="J314" s="9">
        <v>1753</v>
      </c>
      <c r="K314" s="9">
        <v>70</v>
      </c>
      <c r="L314" s="9">
        <f t="shared" si="19"/>
        <v>50108</v>
      </c>
      <c r="M314" s="9">
        <v>45967</v>
      </c>
      <c r="N314" s="9">
        <v>4141</v>
      </c>
      <c r="O314" s="9"/>
      <c r="P314" s="9"/>
      <c r="Q314" s="9"/>
      <c r="R314" s="3" t="s">
        <v>1948</v>
      </c>
      <c r="S314" s="12" t="s">
        <v>1530</v>
      </c>
      <c r="T314" s="5" t="s">
        <v>70</v>
      </c>
      <c r="U314" s="5" t="s">
        <v>70</v>
      </c>
      <c r="V314" s="3" t="s">
        <v>2024</v>
      </c>
    </row>
    <row r="315" spans="1:22" ht="38.25" x14ac:dyDescent="0.2">
      <c r="A315" s="2">
        <v>301</v>
      </c>
      <c r="B315" s="7">
        <v>29555</v>
      </c>
      <c r="C315" s="8" t="s">
        <v>512</v>
      </c>
      <c r="D315" s="12" t="s">
        <v>1002</v>
      </c>
      <c r="E315" s="8" t="s">
        <v>11</v>
      </c>
      <c r="F315" s="9">
        <v>152059</v>
      </c>
      <c r="G315" s="9">
        <v>684</v>
      </c>
      <c r="H315" s="9">
        <v>60391</v>
      </c>
      <c r="I315" s="10">
        <f t="shared" si="18"/>
        <v>0.3971550516575803</v>
      </c>
      <c r="J315" s="9">
        <v>939</v>
      </c>
      <c r="K315" s="9">
        <v>69</v>
      </c>
      <c r="L315" s="9">
        <f t="shared" si="19"/>
        <v>59383</v>
      </c>
      <c r="M315" s="9">
        <v>10669</v>
      </c>
      <c r="N315" s="9">
        <v>48714</v>
      </c>
      <c r="O315" s="9"/>
      <c r="P315" s="9"/>
      <c r="Q315" s="9"/>
      <c r="R315" s="3" t="s">
        <v>1947</v>
      </c>
      <c r="S315" s="12" t="s">
        <v>1528</v>
      </c>
      <c r="T315" s="5" t="s">
        <v>70</v>
      </c>
      <c r="U315" s="5" t="s">
        <v>70</v>
      </c>
      <c r="V315" s="3"/>
    </row>
    <row r="316" spans="1:22" ht="25.5" x14ac:dyDescent="0.2">
      <c r="A316" s="2">
        <v>302</v>
      </c>
      <c r="B316" s="7">
        <v>29555</v>
      </c>
      <c r="C316" s="8" t="s">
        <v>513</v>
      </c>
      <c r="D316" s="12" t="s">
        <v>1003</v>
      </c>
      <c r="E316" s="8" t="s">
        <v>12</v>
      </c>
      <c r="F316" s="9">
        <v>152059</v>
      </c>
      <c r="G316" s="9">
        <v>684</v>
      </c>
      <c r="H316" s="9">
        <v>60391</v>
      </c>
      <c r="I316" s="10">
        <f t="shared" si="18"/>
        <v>0.3971550516575803</v>
      </c>
      <c r="J316" s="9">
        <v>3113</v>
      </c>
      <c r="K316" s="9">
        <v>65</v>
      </c>
      <c r="L316" s="9">
        <f t="shared" si="19"/>
        <v>57213</v>
      </c>
      <c r="M316" s="9">
        <v>30267</v>
      </c>
      <c r="N316" s="9">
        <v>26946</v>
      </c>
      <c r="O316" s="9"/>
      <c r="P316" s="9"/>
      <c r="Q316" s="9"/>
      <c r="R316" s="3" t="s">
        <v>1947</v>
      </c>
      <c r="S316" s="12" t="s">
        <v>1528</v>
      </c>
      <c r="T316" s="5" t="s">
        <v>70</v>
      </c>
      <c r="U316" s="5" t="s">
        <v>70</v>
      </c>
      <c r="V316" s="3"/>
    </row>
    <row r="317" spans="1:22" ht="38.25" x14ac:dyDescent="0.2">
      <c r="A317" s="2">
        <v>303</v>
      </c>
      <c r="B317" s="7">
        <v>29555</v>
      </c>
      <c r="C317" s="8" t="s">
        <v>514</v>
      </c>
      <c r="D317" s="12" t="s">
        <v>1004</v>
      </c>
      <c r="E317" s="8" t="s">
        <v>12</v>
      </c>
      <c r="F317" s="9">
        <v>152059</v>
      </c>
      <c r="G317" s="9">
        <v>684</v>
      </c>
      <c r="H317" s="9">
        <v>60391</v>
      </c>
      <c r="I317" s="10">
        <f t="shared" si="18"/>
        <v>0.3971550516575803</v>
      </c>
      <c r="J317" s="9">
        <v>2892</v>
      </c>
      <c r="K317" s="9">
        <v>67</v>
      </c>
      <c r="L317" s="9">
        <f t="shared" si="19"/>
        <v>57432</v>
      </c>
      <c r="M317" s="9">
        <v>32942</v>
      </c>
      <c r="N317" s="9">
        <v>24490</v>
      </c>
      <c r="O317" s="9"/>
      <c r="P317" s="9"/>
      <c r="Q317" s="9"/>
      <c r="R317" s="3" t="s">
        <v>1947</v>
      </c>
      <c r="S317" s="12" t="s">
        <v>1528</v>
      </c>
      <c r="T317" s="5" t="s">
        <v>70</v>
      </c>
      <c r="U317" s="5" t="s">
        <v>70</v>
      </c>
      <c r="V317" s="3"/>
    </row>
    <row r="318" spans="1:22" ht="25.5" x14ac:dyDescent="0.2">
      <c r="A318" s="2">
        <v>304</v>
      </c>
      <c r="B318" s="7">
        <v>29555</v>
      </c>
      <c r="C318" s="8" t="s">
        <v>515</v>
      </c>
      <c r="D318" s="12" t="s">
        <v>1005</v>
      </c>
      <c r="E318" s="8" t="s">
        <v>12</v>
      </c>
      <c r="F318" s="9">
        <v>152059</v>
      </c>
      <c r="G318" s="9">
        <v>684</v>
      </c>
      <c r="H318" s="9">
        <v>60391</v>
      </c>
      <c r="I318" s="10">
        <f t="shared" si="18"/>
        <v>0.3971550516575803</v>
      </c>
      <c r="J318" s="9">
        <v>2609</v>
      </c>
      <c r="K318" s="9">
        <v>66</v>
      </c>
      <c r="L318" s="9">
        <f t="shared" si="19"/>
        <v>57716</v>
      </c>
      <c r="M318" s="9">
        <v>26360</v>
      </c>
      <c r="N318" s="9">
        <v>31356</v>
      </c>
      <c r="O318" s="9"/>
      <c r="P318" s="9"/>
      <c r="Q318" s="9"/>
      <c r="R318" s="3" t="s">
        <v>1947</v>
      </c>
      <c r="S318" s="12" t="s">
        <v>1528</v>
      </c>
      <c r="T318" s="5" t="s">
        <v>70</v>
      </c>
      <c r="U318" s="5" t="s">
        <v>70</v>
      </c>
      <c r="V318" s="3"/>
    </row>
    <row r="319" spans="1:22" ht="25.5" x14ac:dyDescent="0.2">
      <c r="A319" s="2">
        <v>305</v>
      </c>
      <c r="B319" s="7">
        <v>29681</v>
      </c>
      <c r="C319" s="8" t="s">
        <v>516</v>
      </c>
      <c r="D319" s="12" t="s">
        <v>1006</v>
      </c>
      <c r="E319" s="8" t="s">
        <v>64</v>
      </c>
      <c r="F319" s="9">
        <v>153235</v>
      </c>
      <c r="G319" s="9">
        <v>1235</v>
      </c>
      <c r="H319" s="9">
        <v>73517</v>
      </c>
      <c r="I319" s="10">
        <f t="shared" si="18"/>
        <v>0.47976637191242211</v>
      </c>
      <c r="J319" s="9">
        <v>970</v>
      </c>
      <c r="K319" s="9">
        <v>150</v>
      </c>
      <c r="L319" s="9">
        <f t="shared" si="19"/>
        <v>72397</v>
      </c>
      <c r="M319" s="9">
        <v>13205</v>
      </c>
      <c r="N319" s="9">
        <v>59192</v>
      </c>
      <c r="O319" s="9"/>
      <c r="P319" s="9"/>
      <c r="Q319" s="9"/>
      <c r="R319" s="3" t="s">
        <v>1945</v>
      </c>
      <c r="S319" s="12" t="s">
        <v>1529</v>
      </c>
      <c r="T319" s="5" t="s">
        <v>8</v>
      </c>
      <c r="U319" s="5" t="s">
        <v>8</v>
      </c>
      <c r="V319" s="3"/>
    </row>
    <row r="320" spans="1:22" ht="51" x14ac:dyDescent="0.2">
      <c r="A320" s="2">
        <v>306</v>
      </c>
      <c r="B320" s="7">
        <v>29751</v>
      </c>
      <c r="C320" s="8" t="s">
        <v>517</v>
      </c>
      <c r="D320" s="12" t="s">
        <v>1007</v>
      </c>
      <c r="E320" s="8" t="s">
        <v>67</v>
      </c>
      <c r="F320" s="9">
        <v>153826</v>
      </c>
      <c r="G320" s="9">
        <v>1387</v>
      </c>
      <c r="H320" s="9">
        <v>43591</v>
      </c>
      <c r="I320" s="10">
        <f t="shared" si="18"/>
        <v>0.28337862259956054</v>
      </c>
      <c r="J320" s="9">
        <v>622</v>
      </c>
      <c r="K320" s="9">
        <v>54</v>
      </c>
      <c r="L320" s="9">
        <f t="shared" si="19"/>
        <v>42915</v>
      </c>
      <c r="M320" s="9">
        <v>28438</v>
      </c>
      <c r="N320" s="9">
        <v>14477</v>
      </c>
      <c r="O320" s="9"/>
      <c r="P320" s="9"/>
      <c r="Q320" s="9"/>
      <c r="R320" s="3" t="s">
        <v>1946</v>
      </c>
      <c r="S320" s="12" t="s">
        <v>1527</v>
      </c>
      <c r="T320" s="5" t="s">
        <v>9</v>
      </c>
      <c r="U320" s="5" t="s">
        <v>9</v>
      </c>
      <c r="V320" s="3"/>
    </row>
    <row r="321" spans="1:22" ht="51" x14ac:dyDescent="0.2">
      <c r="A321" s="2">
        <v>307</v>
      </c>
      <c r="B321" s="7">
        <v>29751</v>
      </c>
      <c r="C321" s="8" t="s">
        <v>518</v>
      </c>
      <c r="D321" s="12" t="s">
        <v>1008</v>
      </c>
      <c r="E321" s="8" t="s">
        <v>67</v>
      </c>
      <c r="F321" s="9">
        <v>153826</v>
      </c>
      <c r="G321" s="9">
        <v>1387</v>
      </c>
      <c r="H321" s="9">
        <v>43591</v>
      </c>
      <c r="I321" s="10">
        <f t="shared" si="18"/>
        <v>0.28337862259956054</v>
      </c>
      <c r="J321" s="9">
        <v>884</v>
      </c>
      <c r="K321" s="9">
        <v>60</v>
      </c>
      <c r="L321" s="9">
        <f t="shared" si="19"/>
        <v>42647</v>
      </c>
      <c r="M321" s="9">
        <v>32535</v>
      </c>
      <c r="N321" s="9">
        <v>10112</v>
      </c>
      <c r="O321" s="9"/>
      <c r="P321" s="9"/>
      <c r="Q321" s="9"/>
      <c r="R321" s="3" t="s">
        <v>1946</v>
      </c>
      <c r="S321" s="12" t="s">
        <v>1527</v>
      </c>
      <c r="T321" s="5" t="s">
        <v>9</v>
      </c>
      <c r="U321" s="5" t="s">
        <v>9</v>
      </c>
      <c r="V321" s="3"/>
    </row>
    <row r="322" spans="1:22" ht="38.25" x14ac:dyDescent="0.2">
      <c r="A322" s="2">
        <v>308</v>
      </c>
      <c r="B322" s="7">
        <v>29919</v>
      </c>
      <c r="C322" s="8" t="s">
        <v>519</v>
      </c>
      <c r="D322" s="12" t="s">
        <v>1009</v>
      </c>
      <c r="E322" s="8" t="s">
        <v>12</v>
      </c>
      <c r="F322" s="9">
        <v>154673</v>
      </c>
      <c r="G322" s="9">
        <v>1449</v>
      </c>
      <c r="H322" s="9">
        <v>41498</v>
      </c>
      <c r="I322" s="10">
        <f t="shared" si="18"/>
        <v>0.2682950482631099</v>
      </c>
      <c r="J322" s="9">
        <v>981</v>
      </c>
      <c r="K322" s="9">
        <v>93</v>
      </c>
      <c r="L322" s="9">
        <f t="shared" si="19"/>
        <v>40424</v>
      </c>
      <c r="M322" s="9">
        <v>29106</v>
      </c>
      <c r="N322" s="9">
        <v>11318</v>
      </c>
      <c r="O322" s="9"/>
      <c r="P322" s="9"/>
      <c r="Q322" s="9"/>
      <c r="R322" s="3" t="s">
        <v>1943</v>
      </c>
      <c r="S322" s="12" t="s">
        <v>1526</v>
      </c>
      <c r="T322" s="5" t="s">
        <v>9</v>
      </c>
      <c r="U322" s="5" t="s">
        <v>9</v>
      </c>
      <c r="V322" s="3"/>
    </row>
    <row r="323" spans="1:22" ht="25.5" x14ac:dyDescent="0.2">
      <c r="A323" s="2">
        <v>309</v>
      </c>
      <c r="B323" s="7">
        <v>30108</v>
      </c>
      <c r="C323" s="8" t="s">
        <v>520</v>
      </c>
      <c r="D323" s="12" t="s">
        <v>1010</v>
      </c>
      <c r="E323" s="8" t="s">
        <v>11</v>
      </c>
      <c r="F323" s="9">
        <v>155992</v>
      </c>
      <c r="G323" s="9">
        <v>1240</v>
      </c>
      <c r="H323" s="9">
        <v>52762</v>
      </c>
      <c r="I323" s="10">
        <f t="shared" si="18"/>
        <v>0.33823529411764708</v>
      </c>
      <c r="J323" s="9">
        <v>1249</v>
      </c>
      <c r="K323" s="9">
        <v>77</v>
      </c>
      <c r="L323" s="9">
        <f t="shared" si="19"/>
        <v>51436</v>
      </c>
      <c r="M323" s="9">
        <v>23517</v>
      </c>
      <c r="N323" s="9">
        <v>27919</v>
      </c>
      <c r="O323" s="9"/>
      <c r="P323" s="9"/>
      <c r="Q323" s="9"/>
      <c r="R323" s="3" t="s">
        <v>1942</v>
      </c>
      <c r="S323" s="12" t="s">
        <v>1525</v>
      </c>
      <c r="T323" s="5" t="s">
        <v>9</v>
      </c>
      <c r="U323" s="5" t="s">
        <v>9</v>
      </c>
      <c r="V323" s="3"/>
    </row>
    <row r="324" spans="1:22" ht="25.5" x14ac:dyDescent="0.2">
      <c r="A324" s="2">
        <v>310</v>
      </c>
      <c r="B324" s="7">
        <v>30108</v>
      </c>
      <c r="C324" s="8" t="s">
        <v>521</v>
      </c>
      <c r="D324" s="12" t="s">
        <v>1011</v>
      </c>
      <c r="E324" s="8" t="s">
        <v>11</v>
      </c>
      <c r="F324" s="9">
        <v>155992</v>
      </c>
      <c r="G324" s="9">
        <v>1240</v>
      </c>
      <c r="H324" s="9">
        <v>52762</v>
      </c>
      <c r="I324" s="10">
        <f t="shared" ref="I324:I387" si="20">H324/F324</f>
        <v>0.33823529411764708</v>
      </c>
      <c r="J324" s="9">
        <v>1012</v>
      </c>
      <c r="K324" s="9">
        <v>73</v>
      </c>
      <c r="L324" s="9">
        <f t="shared" si="19"/>
        <v>51677</v>
      </c>
      <c r="M324" s="9">
        <v>31613</v>
      </c>
      <c r="N324" s="9">
        <v>20064</v>
      </c>
      <c r="O324" s="9"/>
      <c r="P324" s="9"/>
      <c r="Q324" s="9"/>
      <c r="R324" s="3" t="s">
        <v>1942</v>
      </c>
      <c r="S324" s="12" t="s">
        <v>1525</v>
      </c>
      <c r="T324" s="5" t="s">
        <v>9</v>
      </c>
      <c r="U324" s="5" t="s">
        <v>9</v>
      </c>
      <c r="V324" s="3"/>
    </row>
    <row r="325" spans="1:22" ht="25.5" x14ac:dyDescent="0.2">
      <c r="A325" s="2">
        <v>311.10000000000002</v>
      </c>
      <c r="B325" s="7">
        <v>30283</v>
      </c>
      <c r="C325" s="8" t="s">
        <v>522</v>
      </c>
      <c r="D325" s="12" t="s">
        <v>1012</v>
      </c>
      <c r="E325" s="8" t="s">
        <v>64</v>
      </c>
      <c r="F325" s="9">
        <v>157108</v>
      </c>
      <c r="G325" s="9">
        <v>1211</v>
      </c>
      <c r="H325" s="9">
        <v>46772</v>
      </c>
      <c r="I325" s="10">
        <f t="shared" si="20"/>
        <v>0.29770603661175754</v>
      </c>
      <c r="J325" s="9">
        <v>448</v>
      </c>
      <c r="K325" s="9">
        <v>355</v>
      </c>
      <c r="L325" s="9">
        <f t="shared" si="19"/>
        <v>45969</v>
      </c>
      <c r="M325" s="9">
        <v>34017</v>
      </c>
      <c r="N325" s="9">
        <v>11209</v>
      </c>
      <c r="O325" s="9">
        <v>743</v>
      </c>
      <c r="P325" s="9"/>
      <c r="Q325" s="9"/>
      <c r="R325" s="3" t="s">
        <v>1941</v>
      </c>
      <c r="S325" s="12" t="s">
        <v>1524</v>
      </c>
      <c r="T325" s="5" t="s">
        <v>8</v>
      </c>
      <c r="U325" s="5" t="s">
        <v>8</v>
      </c>
      <c r="V325" s="3"/>
    </row>
    <row r="326" spans="1:22" ht="51" x14ac:dyDescent="0.2">
      <c r="A326" s="2">
        <v>311.2</v>
      </c>
      <c r="B326" s="7">
        <v>30283</v>
      </c>
      <c r="C326" s="8" t="s">
        <v>523</v>
      </c>
      <c r="D326" s="12" t="s">
        <v>1012</v>
      </c>
      <c r="E326" s="8" t="s">
        <v>67</v>
      </c>
      <c r="F326" s="9">
        <v>157108</v>
      </c>
      <c r="G326" s="9">
        <v>1211</v>
      </c>
      <c r="H326" s="9">
        <v>46772</v>
      </c>
      <c r="I326" s="10">
        <f t="shared" si="20"/>
        <v>0.29770603661175754</v>
      </c>
      <c r="J326" s="9">
        <v>448</v>
      </c>
      <c r="K326" s="9">
        <v>355</v>
      </c>
      <c r="L326" s="9">
        <f t="shared" si="19"/>
        <v>45969</v>
      </c>
      <c r="M326" s="9">
        <v>5835</v>
      </c>
      <c r="N326" s="9">
        <v>36297</v>
      </c>
      <c r="O326" s="9">
        <v>3837</v>
      </c>
      <c r="P326" s="9"/>
      <c r="Q326" s="9"/>
      <c r="R326" s="3" t="s">
        <v>1941</v>
      </c>
      <c r="S326" s="12" t="s">
        <v>1524</v>
      </c>
      <c r="T326" s="5" t="s">
        <v>9</v>
      </c>
      <c r="U326" s="5" t="s">
        <v>9</v>
      </c>
      <c r="V326" s="3"/>
    </row>
    <row r="327" spans="1:22" ht="25.5" x14ac:dyDescent="0.2">
      <c r="A327" s="2">
        <v>312</v>
      </c>
      <c r="B327" s="7">
        <v>30374</v>
      </c>
      <c r="C327" s="8" t="s">
        <v>524</v>
      </c>
      <c r="D327" s="12" t="s">
        <v>1013</v>
      </c>
      <c r="E327" s="8" t="s">
        <v>12</v>
      </c>
      <c r="F327" s="9">
        <v>157332</v>
      </c>
      <c r="G327" s="9">
        <v>1185</v>
      </c>
      <c r="H327" s="9">
        <v>41352</v>
      </c>
      <c r="I327" s="10">
        <f t="shared" si="20"/>
        <v>0.26283273587064299</v>
      </c>
      <c r="J327" s="9">
        <v>831</v>
      </c>
      <c r="K327" s="9">
        <v>74</v>
      </c>
      <c r="L327" s="9">
        <f t="shared" si="19"/>
        <v>40447</v>
      </c>
      <c r="M327" s="9">
        <v>28755</v>
      </c>
      <c r="N327" s="9">
        <v>11692</v>
      </c>
      <c r="O327" s="9"/>
      <c r="P327" s="9"/>
      <c r="Q327" s="9"/>
      <c r="R327" s="3" t="s">
        <v>1935</v>
      </c>
      <c r="S327" s="12" t="s">
        <v>1523</v>
      </c>
      <c r="T327" s="5" t="s">
        <v>9</v>
      </c>
      <c r="U327" s="5" t="s">
        <v>9</v>
      </c>
      <c r="V327" s="3"/>
    </row>
    <row r="328" spans="1:22" ht="25.5" x14ac:dyDescent="0.2">
      <c r="A328" s="2">
        <v>313</v>
      </c>
      <c r="B328" s="7">
        <v>30374</v>
      </c>
      <c r="C328" s="8" t="s">
        <v>525</v>
      </c>
      <c r="D328" s="12" t="s">
        <v>1014</v>
      </c>
      <c r="E328" s="8" t="s">
        <v>12</v>
      </c>
      <c r="F328" s="9">
        <v>157332</v>
      </c>
      <c r="G328" s="9">
        <v>1185</v>
      </c>
      <c r="H328" s="9">
        <v>41352</v>
      </c>
      <c r="I328" s="10">
        <f t="shared" si="20"/>
        <v>0.26283273587064299</v>
      </c>
      <c r="J328" s="9">
        <v>1101</v>
      </c>
      <c r="K328" s="9">
        <v>86</v>
      </c>
      <c r="L328" s="9">
        <f t="shared" si="19"/>
        <v>40165</v>
      </c>
      <c r="M328" s="9">
        <v>28105</v>
      </c>
      <c r="N328" s="9">
        <v>12060</v>
      </c>
      <c r="O328" s="9"/>
      <c r="P328" s="9"/>
      <c r="Q328" s="9"/>
      <c r="R328" s="3" t="s">
        <v>1935</v>
      </c>
      <c r="S328" s="12" t="s">
        <v>1523</v>
      </c>
      <c r="T328" s="5" t="s">
        <v>9</v>
      </c>
      <c r="U328" s="5" t="s">
        <v>9</v>
      </c>
      <c r="V328" s="3"/>
    </row>
    <row r="329" spans="1:22" ht="25.5" x14ac:dyDescent="0.2">
      <c r="A329" s="2">
        <v>314</v>
      </c>
      <c r="B329" s="7">
        <v>30654</v>
      </c>
      <c r="C329" s="8" t="s">
        <v>526</v>
      </c>
      <c r="D329" s="12" t="s">
        <v>1015</v>
      </c>
      <c r="E329" s="8" t="s">
        <v>12</v>
      </c>
      <c r="F329" s="9">
        <v>159257</v>
      </c>
      <c r="G329" s="9">
        <v>1468</v>
      </c>
      <c r="H329" s="9">
        <v>54267</v>
      </c>
      <c r="I329" s="10">
        <f t="shared" si="20"/>
        <v>0.3407511129809051</v>
      </c>
      <c r="J329" s="9">
        <v>725</v>
      </c>
      <c r="K329" s="9">
        <v>56</v>
      </c>
      <c r="L329" s="9">
        <f t="shared" si="19"/>
        <v>53486</v>
      </c>
      <c r="M329" s="9">
        <v>30427</v>
      </c>
      <c r="N329" s="9">
        <v>23059</v>
      </c>
      <c r="O329" s="9"/>
      <c r="P329" s="9"/>
      <c r="Q329" s="9"/>
      <c r="R329" s="3" t="s">
        <v>1938</v>
      </c>
      <c r="S329" s="12" t="s">
        <v>1522</v>
      </c>
      <c r="T329" s="5" t="s">
        <v>9</v>
      </c>
      <c r="U329" s="5" t="s">
        <v>9</v>
      </c>
      <c r="V329" s="3"/>
    </row>
    <row r="330" spans="1:22" ht="25.5" x14ac:dyDescent="0.2">
      <c r="A330" s="2">
        <v>315</v>
      </c>
      <c r="B330" s="7">
        <v>30654</v>
      </c>
      <c r="C330" s="8" t="s">
        <v>527</v>
      </c>
      <c r="D330" s="12" t="s">
        <v>1016</v>
      </c>
      <c r="E330" s="8" t="s">
        <v>12</v>
      </c>
      <c r="F330" s="9">
        <v>159257</v>
      </c>
      <c r="G330" s="9">
        <v>1468</v>
      </c>
      <c r="H330" s="9">
        <v>54267</v>
      </c>
      <c r="I330" s="10">
        <f t="shared" si="20"/>
        <v>0.3407511129809051</v>
      </c>
      <c r="J330" s="9">
        <v>859</v>
      </c>
      <c r="K330" s="9">
        <v>57</v>
      </c>
      <c r="L330" s="9">
        <f t="shared" si="19"/>
        <v>53351</v>
      </c>
      <c r="M330" s="9">
        <v>21459</v>
      </c>
      <c r="N330" s="9">
        <v>31892</v>
      </c>
      <c r="O330" s="9"/>
      <c r="P330" s="9"/>
      <c r="Q330" s="9"/>
      <c r="R330" s="3" t="s">
        <v>1938</v>
      </c>
      <c r="S330" s="12" t="s">
        <v>1522</v>
      </c>
      <c r="T330" s="5" t="s">
        <v>9</v>
      </c>
      <c r="U330" s="5" t="s">
        <v>9</v>
      </c>
      <c r="V330" s="3"/>
    </row>
    <row r="331" spans="1:22" ht="25.5" x14ac:dyDescent="0.2">
      <c r="A331" s="2">
        <v>316</v>
      </c>
      <c r="B331" s="7">
        <v>30738</v>
      </c>
      <c r="C331" s="8" t="s">
        <v>528</v>
      </c>
      <c r="D331" s="12" t="s">
        <v>1017</v>
      </c>
      <c r="E331" s="8" t="s">
        <v>12</v>
      </c>
      <c r="F331" s="9">
        <v>159680</v>
      </c>
      <c r="G331" s="9">
        <v>1400</v>
      </c>
      <c r="H331" s="9">
        <v>81587</v>
      </c>
      <c r="I331" s="10">
        <f t="shared" si="20"/>
        <v>0.51094063126252509</v>
      </c>
      <c r="J331" s="9">
        <v>666</v>
      </c>
      <c r="K331" s="9">
        <v>58</v>
      </c>
      <c r="L331" s="9">
        <f t="shared" si="19"/>
        <v>80863</v>
      </c>
      <c r="M331" s="9">
        <v>64043</v>
      </c>
      <c r="N331" s="9">
        <v>16820</v>
      </c>
      <c r="O331" s="9"/>
      <c r="P331" s="9"/>
      <c r="Q331" s="9"/>
      <c r="R331" s="3" t="s">
        <v>1939</v>
      </c>
      <c r="S331" s="12" t="s">
        <v>1521</v>
      </c>
      <c r="T331" s="5" t="s">
        <v>9</v>
      </c>
      <c r="U331" s="5" t="s">
        <v>9</v>
      </c>
      <c r="V331" s="3"/>
    </row>
    <row r="332" spans="1:22" ht="25.5" x14ac:dyDescent="0.2">
      <c r="A332" s="2">
        <v>317</v>
      </c>
      <c r="B332" s="7">
        <v>30738</v>
      </c>
      <c r="C332" s="8" t="s">
        <v>529</v>
      </c>
      <c r="D332" s="12" t="s">
        <v>1018</v>
      </c>
      <c r="E332" s="8" t="s">
        <v>12</v>
      </c>
      <c r="F332" s="9">
        <v>159680</v>
      </c>
      <c r="G332" s="9">
        <v>1400</v>
      </c>
      <c r="H332" s="9">
        <v>81587</v>
      </c>
      <c r="I332" s="10">
        <f t="shared" si="20"/>
        <v>0.51094063126252509</v>
      </c>
      <c r="J332" s="9">
        <v>759</v>
      </c>
      <c r="K332" s="9">
        <v>56</v>
      </c>
      <c r="L332" s="9">
        <f t="shared" si="19"/>
        <v>80772</v>
      </c>
      <c r="M332" s="9">
        <v>55334</v>
      </c>
      <c r="N332" s="9">
        <v>25438</v>
      </c>
      <c r="O332" s="9"/>
      <c r="P332" s="9"/>
      <c r="Q332" s="9"/>
      <c r="R332" s="3" t="s">
        <v>1939</v>
      </c>
      <c r="S332" s="12" t="s">
        <v>1521</v>
      </c>
      <c r="T332" s="5" t="s">
        <v>9</v>
      </c>
      <c r="U332" s="5" t="s">
        <v>9</v>
      </c>
      <c r="V332" s="3"/>
    </row>
    <row r="333" spans="1:22" ht="25.5" x14ac:dyDescent="0.2">
      <c r="A333" s="2">
        <v>318</v>
      </c>
      <c r="B333" s="7">
        <v>30738</v>
      </c>
      <c r="C333" s="8" t="s">
        <v>530</v>
      </c>
      <c r="D333" s="12" t="s">
        <v>1019</v>
      </c>
      <c r="E333" s="8" t="s">
        <v>64</v>
      </c>
      <c r="F333" s="9">
        <v>159680</v>
      </c>
      <c r="G333" s="9">
        <v>1400</v>
      </c>
      <c r="H333" s="9">
        <v>81587</v>
      </c>
      <c r="I333" s="10">
        <f t="shared" si="20"/>
        <v>0.51094063126252509</v>
      </c>
      <c r="J333" s="9">
        <v>1049</v>
      </c>
      <c r="K333" s="9">
        <v>58</v>
      </c>
      <c r="L333" s="9">
        <f t="shared" si="19"/>
        <v>80480</v>
      </c>
      <c r="M333" s="9">
        <v>33070</v>
      </c>
      <c r="N333" s="9">
        <v>47410</v>
      </c>
      <c r="O333" s="9"/>
      <c r="P333" s="9"/>
      <c r="Q333" s="9"/>
      <c r="R333" s="3" t="s">
        <v>1939</v>
      </c>
      <c r="S333" s="12" t="s">
        <v>1521</v>
      </c>
      <c r="T333" s="5" t="s">
        <v>8</v>
      </c>
      <c r="U333" s="5" t="s">
        <v>8</v>
      </c>
      <c r="V333" s="3"/>
    </row>
    <row r="334" spans="1:22" ht="25.5" x14ac:dyDescent="0.2">
      <c r="A334" s="2">
        <v>319</v>
      </c>
      <c r="B334" s="7">
        <v>30822</v>
      </c>
      <c r="C334" s="8" t="s">
        <v>531</v>
      </c>
      <c r="D334" s="12" t="s">
        <v>1020</v>
      </c>
      <c r="E334" s="8" t="s">
        <v>64</v>
      </c>
      <c r="F334" s="9">
        <v>160509</v>
      </c>
      <c r="G334" s="9">
        <v>1516</v>
      </c>
      <c r="H334" s="9">
        <v>69971</v>
      </c>
      <c r="I334" s="10">
        <f t="shared" si="20"/>
        <v>0.4359319415110679</v>
      </c>
      <c r="J334" s="9">
        <v>751</v>
      </c>
      <c r="K334" s="9">
        <v>73</v>
      </c>
      <c r="L334" s="9">
        <f t="shared" si="19"/>
        <v>69147</v>
      </c>
      <c r="M334" s="9">
        <v>14601</v>
      </c>
      <c r="N334" s="9">
        <v>54546</v>
      </c>
      <c r="O334" s="9"/>
      <c r="P334" s="9"/>
      <c r="Q334" s="9"/>
      <c r="R334" s="3" t="s">
        <v>1944</v>
      </c>
      <c r="S334" s="12" t="s">
        <v>1520</v>
      </c>
      <c r="T334" s="5" t="s">
        <v>8</v>
      </c>
      <c r="U334" s="5" t="s">
        <v>8</v>
      </c>
      <c r="V334" s="3"/>
    </row>
    <row r="335" spans="1:22" ht="25.5" x14ac:dyDescent="0.2">
      <c r="A335" s="2">
        <v>320</v>
      </c>
      <c r="B335" s="7">
        <v>30822</v>
      </c>
      <c r="C335" s="8" t="s">
        <v>532</v>
      </c>
      <c r="D335" s="12" t="s">
        <v>1021</v>
      </c>
      <c r="E335" s="8" t="s">
        <v>64</v>
      </c>
      <c r="F335" s="9">
        <v>160509</v>
      </c>
      <c r="G335" s="9">
        <v>1516</v>
      </c>
      <c r="H335" s="9">
        <v>69971</v>
      </c>
      <c r="I335" s="10">
        <f t="shared" si="20"/>
        <v>0.4359319415110679</v>
      </c>
      <c r="J335" s="9">
        <v>1163</v>
      </c>
      <c r="K335" s="9">
        <v>78</v>
      </c>
      <c r="L335" s="9">
        <f t="shared" si="19"/>
        <v>68730</v>
      </c>
      <c r="M335" s="9">
        <v>25783</v>
      </c>
      <c r="N335" s="9">
        <v>42947</v>
      </c>
      <c r="O335" s="9"/>
      <c r="P335" s="9"/>
      <c r="Q335" s="9"/>
      <c r="R335" s="3" t="s">
        <v>1944</v>
      </c>
      <c r="S335" s="12" t="s">
        <v>1520</v>
      </c>
      <c r="T335" s="5" t="s">
        <v>8</v>
      </c>
      <c r="U335" s="5" t="s">
        <v>8</v>
      </c>
      <c r="V335" s="3"/>
    </row>
    <row r="336" spans="1:22" ht="25.5" x14ac:dyDescent="0.2">
      <c r="A336" s="2">
        <v>321</v>
      </c>
      <c r="B336" s="7">
        <v>30948</v>
      </c>
      <c r="C336" s="8" t="s">
        <v>533</v>
      </c>
      <c r="D336" s="12" t="s">
        <v>1022</v>
      </c>
      <c r="E336" s="8" t="s">
        <v>64</v>
      </c>
      <c r="F336" s="9">
        <v>161205</v>
      </c>
      <c r="G336" s="9">
        <v>1477</v>
      </c>
      <c r="H336" s="9">
        <v>56397</v>
      </c>
      <c r="I336" s="10">
        <f t="shared" si="20"/>
        <v>0.34984646878198566</v>
      </c>
      <c r="J336" s="9">
        <v>893</v>
      </c>
      <c r="K336" s="9">
        <v>56</v>
      </c>
      <c r="L336" s="9">
        <f t="shared" si="19"/>
        <v>55448</v>
      </c>
      <c r="M336" s="9">
        <v>29786</v>
      </c>
      <c r="N336" s="9">
        <v>25662</v>
      </c>
      <c r="O336" s="9"/>
      <c r="P336" s="9"/>
      <c r="Q336" s="9"/>
      <c r="R336" s="3" t="s">
        <v>1940</v>
      </c>
      <c r="S336" s="12" t="s">
        <v>1519</v>
      </c>
      <c r="T336" s="5" t="s">
        <v>8</v>
      </c>
      <c r="U336" s="5" t="s">
        <v>8</v>
      </c>
      <c r="V336" s="3"/>
    </row>
    <row r="337" spans="1:22" ht="38.25" x14ac:dyDescent="0.2">
      <c r="A337" s="2">
        <v>322</v>
      </c>
      <c r="B337" s="7">
        <v>30948</v>
      </c>
      <c r="C337" s="8" t="s">
        <v>534</v>
      </c>
      <c r="D337" s="12" t="s">
        <v>1023</v>
      </c>
      <c r="E337" s="8" t="s">
        <v>64</v>
      </c>
      <c r="F337" s="9">
        <v>161205</v>
      </c>
      <c r="G337" s="9">
        <v>1477</v>
      </c>
      <c r="H337" s="9">
        <v>56397</v>
      </c>
      <c r="I337" s="10">
        <f t="shared" si="20"/>
        <v>0.34984646878198566</v>
      </c>
      <c r="J337" s="9">
        <v>881</v>
      </c>
      <c r="K337" s="9">
        <v>54</v>
      </c>
      <c r="L337" s="9">
        <f t="shared" si="19"/>
        <v>55462</v>
      </c>
      <c r="M337" s="9">
        <v>30770</v>
      </c>
      <c r="N337" s="9">
        <v>24692</v>
      </c>
      <c r="O337" s="9"/>
      <c r="P337" s="9"/>
      <c r="Q337" s="9"/>
      <c r="R337" s="3" t="s">
        <v>1940</v>
      </c>
      <c r="S337" s="12" t="s">
        <v>1519</v>
      </c>
      <c r="T337" s="5" t="s">
        <v>8</v>
      </c>
      <c r="U337" s="5" t="s">
        <v>8</v>
      </c>
      <c r="V337" s="3"/>
    </row>
    <row r="338" spans="1:22" ht="25.5" x14ac:dyDescent="0.2">
      <c r="A338" s="2">
        <v>323</v>
      </c>
      <c r="B338" s="7">
        <v>31018</v>
      </c>
      <c r="C338" s="8" t="s">
        <v>535</v>
      </c>
      <c r="D338" s="12" t="s">
        <v>1024</v>
      </c>
      <c r="E338" s="8" t="s">
        <v>64</v>
      </c>
      <c r="F338" s="9">
        <v>161337</v>
      </c>
      <c r="G338" s="9">
        <v>1467</v>
      </c>
      <c r="H338" s="9">
        <v>46287</v>
      </c>
      <c r="I338" s="10">
        <f t="shared" si="20"/>
        <v>0.28689637218988823</v>
      </c>
      <c r="J338" s="9">
        <v>820</v>
      </c>
      <c r="K338" s="9">
        <v>37</v>
      </c>
      <c r="L338" s="9">
        <f t="shared" si="19"/>
        <v>45430</v>
      </c>
      <c r="M338" s="9">
        <v>11849</v>
      </c>
      <c r="N338" s="9">
        <v>33581</v>
      </c>
      <c r="O338" s="9"/>
      <c r="P338" s="9"/>
      <c r="Q338" s="9"/>
      <c r="R338" s="3" t="s">
        <v>1961</v>
      </c>
      <c r="S338" s="12" t="s">
        <v>1518</v>
      </c>
      <c r="T338" s="5" t="s">
        <v>8</v>
      </c>
      <c r="U338" s="5" t="s">
        <v>8</v>
      </c>
      <c r="V338" s="3"/>
    </row>
    <row r="339" spans="1:22" ht="25.5" x14ac:dyDescent="0.2">
      <c r="A339" s="2">
        <v>324</v>
      </c>
      <c r="B339" s="7">
        <v>31018</v>
      </c>
      <c r="C339" s="8" t="s">
        <v>536</v>
      </c>
      <c r="D339" s="12" t="s">
        <v>1025</v>
      </c>
      <c r="E339" s="8" t="s">
        <v>12</v>
      </c>
      <c r="F339" s="9">
        <v>161337</v>
      </c>
      <c r="G339" s="9">
        <v>1467</v>
      </c>
      <c r="H339" s="9">
        <v>46287</v>
      </c>
      <c r="I339" s="10">
        <f t="shared" si="20"/>
        <v>0.28689637218988823</v>
      </c>
      <c r="J339" s="9">
        <v>1975</v>
      </c>
      <c r="K339" s="9">
        <v>60</v>
      </c>
      <c r="L339" s="9">
        <f t="shared" si="19"/>
        <v>44252</v>
      </c>
      <c r="M339" s="9">
        <v>34671</v>
      </c>
      <c r="N339" s="9">
        <v>9581</v>
      </c>
      <c r="O339" s="9"/>
      <c r="P339" s="9"/>
      <c r="Q339" s="9"/>
      <c r="R339" s="3" t="s">
        <v>1961</v>
      </c>
      <c r="S339" s="12" t="s">
        <v>1518</v>
      </c>
      <c r="T339" s="5" t="s">
        <v>9</v>
      </c>
      <c r="U339" s="5" t="s">
        <v>9</v>
      </c>
      <c r="V339" s="3"/>
    </row>
    <row r="340" spans="1:22" ht="51" x14ac:dyDescent="0.2">
      <c r="A340" s="2">
        <v>325</v>
      </c>
      <c r="B340" s="7">
        <v>31018</v>
      </c>
      <c r="C340" s="8" t="s">
        <v>537</v>
      </c>
      <c r="D340" s="12" t="s">
        <v>1026</v>
      </c>
      <c r="E340" s="8" t="s">
        <v>67</v>
      </c>
      <c r="F340" s="9">
        <v>161337</v>
      </c>
      <c r="G340" s="9">
        <v>1467</v>
      </c>
      <c r="H340" s="9">
        <v>46287</v>
      </c>
      <c r="I340" s="10">
        <f t="shared" si="20"/>
        <v>0.28689637218988823</v>
      </c>
      <c r="J340" s="9">
        <v>1107</v>
      </c>
      <c r="K340" s="9">
        <v>44</v>
      </c>
      <c r="L340" s="9">
        <f t="shared" si="19"/>
        <v>45136</v>
      </c>
      <c r="M340" s="9">
        <v>38073</v>
      </c>
      <c r="N340" s="9">
        <v>7063</v>
      </c>
      <c r="O340" s="9"/>
      <c r="P340" s="9"/>
      <c r="Q340" s="9"/>
      <c r="R340" s="3" t="s">
        <v>1961</v>
      </c>
      <c r="S340" s="12" t="s">
        <v>1518</v>
      </c>
      <c r="T340" s="5" t="s">
        <v>9</v>
      </c>
      <c r="U340" s="5" t="s">
        <v>9</v>
      </c>
      <c r="V340" s="3"/>
    </row>
    <row r="341" spans="1:22" ht="25.5" x14ac:dyDescent="0.2">
      <c r="A341" s="2">
        <v>326</v>
      </c>
      <c r="B341" s="7">
        <v>31116</v>
      </c>
      <c r="C341" s="8" t="s">
        <v>538</v>
      </c>
      <c r="D341" s="12" t="s">
        <v>1027</v>
      </c>
      <c r="E341" s="8" t="s">
        <v>12</v>
      </c>
      <c r="F341" s="9">
        <v>161655</v>
      </c>
      <c r="G341" s="9">
        <v>1494</v>
      </c>
      <c r="H341" s="9">
        <v>52579</v>
      </c>
      <c r="I341" s="10">
        <f t="shared" si="20"/>
        <v>0.32525439980204757</v>
      </c>
      <c r="J341" s="9">
        <v>1999</v>
      </c>
      <c r="K341" s="9">
        <v>70</v>
      </c>
      <c r="L341" s="9">
        <f t="shared" si="19"/>
        <v>50510</v>
      </c>
      <c r="M341" s="9">
        <v>27035</v>
      </c>
      <c r="N341" s="9">
        <v>23475</v>
      </c>
      <c r="O341" s="9"/>
      <c r="P341" s="9"/>
      <c r="Q341" s="9"/>
      <c r="R341" s="3" t="s">
        <v>1746</v>
      </c>
      <c r="S341" s="12" t="s">
        <v>1517</v>
      </c>
      <c r="T341" s="5" t="s">
        <v>9</v>
      </c>
      <c r="U341" s="5" t="s">
        <v>9</v>
      </c>
      <c r="V341" s="3"/>
    </row>
    <row r="342" spans="1:22" ht="38.25" x14ac:dyDescent="0.2">
      <c r="A342" s="2">
        <v>327</v>
      </c>
      <c r="B342" s="7">
        <v>31116</v>
      </c>
      <c r="C342" s="8" t="s">
        <v>539</v>
      </c>
      <c r="D342" s="12" t="s">
        <v>1028</v>
      </c>
      <c r="E342" s="8" t="s">
        <v>12</v>
      </c>
      <c r="F342" s="9">
        <v>161655</v>
      </c>
      <c r="G342" s="9">
        <v>1494</v>
      </c>
      <c r="H342" s="9">
        <v>52579</v>
      </c>
      <c r="I342" s="10">
        <f t="shared" si="20"/>
        <v>0.32525439980204757</v>
      </c>
      <c r="J342" s="9">
        <v>2124</v>
      </c>
      <c r="K342" s="9">
        <v>75</v>
      </c>
      <c r="L342" s="9">
        <f t="shared" si="19"/>
        <v>50380</v>
      </c>
      <c r="M342" s="9">
        <v>23273</v>
      </c>
      <c r="N342" s="9">
        <v>27107</v>
      </c>
      <c r="O342" s="9"/>
      <c r="P342" s="9"/>
      <c r="Q342" s="9"/>
      <c r="R342" s="3" t="s">
        <v>1746</v>
      </c>
      <c r="S342" s="12" t="s">
        <v>1517</v>
      </c>
      <c r="T342" s="5" t="s">
        <v>9</v>
      </c>
      <c r="U342" s="5" t="s">
        <v>9</v>
      </c>
      <c r="V342" s="3"/>
    </row>
    <row r="343" spans="1:22" ht="25.5" x14ac:dyDescent="0.2">
      <c r="A343" s="2">
        <v>328</v>
      </c>
      <c r="B343" s="7">
        <v>31116</v>
      </c>
      <c r="C343" s="8" t="s">
        <v>540</v>
      </c>
      <c r="D343" s="12" t="s">
        <v>1029</v>
      </c>
      <c r="E343" s="8" t="s">
        <v>12</v>
      </c>
      <c r="F343" s="9">
        <v>161655</v>
      </c>
      <c r="G343" s="9">
        <v>1494</v>
      </c>
      <c r="H343" s="9">
        <v>52579</v>
      </c>
      <c r="I343" s="10">
        <f t="shared" si="20"/>
        <v>0.32525439980204757</v>
      </c>
      <c r="J343" s="9">
        <v>1952</v>
      </c>
      <c r="K343" s="9">
        <v>67</v>
      </c>
      <c r="L343" s="9">
        <f t="shared" si="19"/>
        <v>50560</v>
      </c>
      <c r="M343" s="9">
        <v>17416</v>
      </c>
      <c r="N343" s="9">
        <v>33144</v>
      </c>
      <c r="O343" s="9"/>
      <c r="P343" s="9"/>
      <c r="Q343" s="9"/>
      <c r="R343" s="3" t="s">
        <v>1746</v>
      </c>
      <c r="S343" s="12" t="s">
        <v>1517</v>
      </c>
      <c r="T343" s="5" t="s">
        <v>9</v>
      </c>
      <c r="U343" s="5" t="s">
        <v>9</v>
      </c>
      <c r="V343" s="3"/>
    </row>
    <row r="344" spans="1:22" ht="38.25" x14ac:dyDescent="0.2">
      <c r="A344" s="2">
        <v>329</v>
      </c>
      <c r="B344" s="7">
        <v>31116</v>
      </c>
      <c r="C344" s="8" t="s">
        <v>541</v>
      </c>
      <c r="D344" s="12" t="s">
        <v>1030</v>
      </c>
      <c r="E344" s="8" t="s">
        <v>64</v>
      </c>
      <c r="F344" s="9">
        <v>161655</v>
      </c>
      <c r="G344" s="9">
        <v>1494</v>
      </c>
      <c r="H344" s="9">
        <v>52579</v>
      </c>
      <c r="I344" s="10">
        <f t="shared" si="20"/>
        <v>0.32525439980204757</v>
      </c>
      <c r="J344" s="9">
        <v>816</v>
      </c>
      <c r="K344" s="9">
        <v>57</v>
      </c>
      <c r="L344" s="9">
        <f t="shared" si="19"/>
        <v>51706</v>
      </c>
      <c r="M344" s="9">
        <v>28962</v>
      </c>
      <c r="N344" s="9">
        <v>22744</v>
      </c>
      <c r="O344" s="9"/>
      <c r="P344" s="9"/>
      <c r="Q344" s="9"/>
      <c r="R344" s="3" t="s">
        <v>1746</v>
      </c>
      <c r="S344" s="12" t="s">
        <v>1517</v>
      </c>
      <c r="T344" s="5" t="s">
        <v>8</v>
      </c>
      <c r="U344" s="5" t="s">
        <v>8</v>
      </c>
      <c r="V344" s="3"/>
    </row>
    <row r="345" spans="1:22" ht="25.5" x14ac:dyDescent="0.2">
      <c r="A345" s="2">
        <v>330</v>
      </c>
      <c r="B345" s="7">
        <v>31207</v>
      </c>
      <c r="C345" s="8" t="s">
        <v>542</v>
      </c>
      <c r="D345" s="12" t="s">
        <v>1031</v>
      </c>
      <c r="E345" s="8" t="s">
        <v>64</v>
      </c>
      <c r="F345" s="9">
        <v>162454</v>
      </c>
      <c r="G345" s="9">
        <v>1360</v>
      </c>
      <c r="H345" s="9">
        <v>47232</v>
      </c>
      <c r="I345" s="10">
        <f t="shared" si="20"/>
        <v>0.29074076353921724</v>
      </c>
      <c r="J345" s="9">
        <v>1296</v>
      </c>
      <c r="K345" s="9">
        <v>70</v>
      </c>
      <c r="L345" s="9">
        <f t="shared" si="19"/>
        <v>45866</v>
      </c>
      <c r="M345" s="9">
        <v>18240</v>
      </c>
      <c r="N345" s="9">
        <v>27626</v>
      </c>
      <c r="O345" s="9"/>
      <c r="P345" s="9"/>
      <c r="Q345" s="9"/>
      <c r="R345" s="3" t="s">
        <v>1929</v>
      </c>
      <c r="S345" s="12" t="s">
        <v>1516</v>
      </c>
      <c r="T345" s="5" t="s">
        <v>8</v>
      </c>
      <c r="U345" s="5" t="s">
        <v>8</v>
      </c>
      <c r="V345" s="3"/>
    </row>
    <row r="346" spans="1:22" ht="38.25" x14ac:dyDescent="0.2">
      <c r="A346" s="2">
        <v>331</v>
      </c>
      <c r="B346" s="7">
        <v>31207</v>
      </c>
      <c r="C346" s="8" t="s">
        <v>543</v>
      </c>
      <c r="D346" s="12" t="s">
        <v>1032</v>
      </c>
      <c r="E346" s="8" t="s">
        <v>12</v>
      </c>
      <c r="F346" s="9">
        <v>162454</v>
      </c>
      <c r="G346" s="9">
        <v>1360</v>
      </c>
      <c r="H346" s="9">
        <v>47232</v>
      </c>
      <c r="I346" s="10">
        <f t="shared" si="20"/>
        <v>0.29074076353921724</v>
      </c>
      <c r="J346" s="9">
        <v>3543</v>
      </c>
      <c r="K346" s="9">
        <v>79</v>
      </c>
      <c r="L346" s="9">
        <f t="shared" si="19"/>
        <v>43610</v>
      </c>
      <c r="M346" s="9">
        <v>29953</v>
      </c>
      <c r="N346" s="9">
        <v>13657</v>
      </c>
      <c r="O346" s="9"/>
      <c r="P346" s="9"/>
      <c r="Q346" s="9"/>
      <c r="R346" s="3" t="s">
        <v>1929</v>
      </c>
      <c r="S346" s="12" t="s">
        <v>1516</v>
      </c>
      <c r="T346" s="5" t="s">
        <v>9</v>
      </c>
      <c r="U346" s="5" t="s">
        <v>9</v>
      </c>
      <c r="V346" s="3"/>
    </row>
    <row r="347" spans="1:22" ht="38.25" x14ac:dyDescent="0.2">
      <c r="A347" s="2">
        <v>332</v>
      </c>
      <c r="B347" s="7">
        <v>31207</v>
      </c>
      <c r="C347" s="8" t="s">
        <v>544</v>
      </c>
      <c r="D347" s="12" t="s">
        <v>1033</v>
      </c>
      <c r="E347" s="8" t="s">
        <v>12</v>
      </c>
      <c r="F347" s="9">
        <v>162454</v>
      </c>
      <c r="G347" s="9">
        <v>1360</v>
      </c>
      <c r="H347" s="9">
        <v>47232</v>
      </c>
      <c r="I347" s="10">
        <f t="shared" si="20"/>
        <v>0.29074076353921724</v>
      </c>
      <c r="J347" s="9">
        <v>3606</v>
      </c>
      <c r="K347" s="9">
        <v>82</v>
      </c>
      <c r="L347" s="9">
        <f t="shared" si="19"/>
        <v>43544</v>
      </c>
      <c r="M347" s="9">
        <v>33238</v>
      </c>
      <c r="N347" s="9">
        <v>10306</v>
      </c>
      <c r="O347" s="9"/>
      <c r="P347" s="9"/>
      <c r="Q347" s="9"/>
      <c r="R347" s="3" t="s">
        <v>1929</v>
      </c>
      <c r="S347" s="12" t="s">
        <v>1516</v>
      </c>
      <c r="T347" s="5" t="s">
        <v>9</v>
      </c>
      <c r="U347" s="5" t="s">
        <v>9</v>
      </c>
      <c r="V347" s="3"/>
    </row>
    <row r="348" spans="1:22" ht="38.25" x14ac:dyDescent="0.2">
      <c r="A348" s="2">
        <v>333</v>
      </c>
      <c r="B348" s="7">
        <v>31207</v>
      </c>
      <c r="C348" s="8" t="s">
        <v>545</v>
      </c>
      <c r="D348" s="12" t="s">
        <v>1034</v>
      </c>
      <c r="E348" s="8" t="s">
        <v>12</v>
      </c>
      <c r="F348" s="9">
        <v>162454</v>
      </c>
      <c r="G348" s="9">
        <v>1360</v>
      </c>
      <c r="H348" s="9">
        <v>47232</v>
      </c>
      <c r="I348" s="10">
        <f t="shared" si="20"/>
        <v>0.29074076353921724</v>
      </c>
      <c r="J348" s="9">
        <v>3297</v>
      </c>
      <c r="K348" s="9">
        <v>80</v>
      </c>
      <c r="L348" s="9">
        <f t="shared" si="19"/>
        <v>43855</v>
      </c>
      <c r="M348" s="9">
        <v>31549</v>
      </c>
      <c r="N348" s="9">
        <v>12306</v>
      </c>
      <c r="O348" s="9"/>
      <c r="P348" s="9"/>
      <c r="Q348" s="9"/>
      <c r="R348" s="3" t="s">
        <v>1929</v>
      </c>
      <c r="S348" s="12" t="s">
        <v>1516</v>
      </c>
      <c r="T348" s="5" t="s">
        <v>9</v>
      </c>
      <c r="U348" s="5" t="s">
        <v>9</v>
      </c>
      <c r="V348" s="3"/>
    </row>
    <row r="349" spans="1:22" ht="51" x14ac:dyDescent="0.2">
      <c r="A349" s="2">
        <v>334</v>
      </c>
      <c r="B349" s="7">
        <v>31312</v>
      </c>
      <c r="C349" s="8" t="s">
        <v>546</v>
      </c>
      <c r="D349" s="12" t="s">
        <v>1035</v>
      </c>
      <c r="E349" s="8" t="s">
        <v>67</v>
      </c>
      <c r="F349" s="9">
        <v>165129</v>
      </c>
      <c r="G349" s="9">
        <v>1360</v>
      </c>
      <c r="H349" s="9">
        <v>51704</v>
      </c>
      <c r="I349" s="10">
        <f t="shared" si="20"/>
        <v>0.31311277849438923</v>
      </c>
      <c r="J349" s="9">
        <v>1491</v>
      </c>
      <c r="K349" s="9">
        <v>206</v>
      </c>
      <c r="L349" s="9">
        <f t="shared" si="19"/>
        <v>50007</v>
      </c>
      <c r="M349" s="9">
        <v>40252</v>
      </c>
      <c r="N349" s="9">
        <v>9755</v>
      </c>
      <c r="O349" s="9"/>
      <c r="P349" s="9"/>
      <c r="Q349" s="9"/>
      <c r="R349" s="3" t="s">
        <v>1827</v>
      </c>
      <c r="S349" s="12" t="s">
        <v>1515</v>
      </c>
      <c r="T349" s="5" t="s">
        <v>9</v>
      </c>
      <c r="U349" s="5" t="s">
        <v>9</v>
      </c>
      <c r="V349" s="3"/>
    </row>
    <row r="350" spans="1:22" ht="38.25" x14ac:dyDescent="0.2">
      <c r="A350" s="2">
        <v>335</v>
      </c>
      <c r="B350" s="7">
        <v>31312</v>
      </c>
      <c r="C350" s="8" t="s">
        <v>547</v>
      </c>
      <c r="D350" s="12" t="s">
        <v>1036</v>
      </c>
      <c r="E350" s="8" t="s">
        <v>11</v>
      </c>
      <c r="F350" s="9">
        <v>165129</v>
      </c>
      <c r="G350" s="9">
        <v>1360</v>
      </c>
      <c r="H350" s="9">
        <v>51704</v>
      </c>
      <c r="I350" s="10">
        <f t="shared" si="20"/>
        <v>0.31311277849438923</v>
      </c>
      <c r="J350" s="9">
        <v>3122</v>
      </c>
      <c r="K350" s="9">
        <v>242</v>
      </c>
      <c r="L350" s="9">
        <f t="shared" si="19"/>
        <v>48340</v>
      </c>
      <c r="M350" s="9">
        <v>29679</v>
      </c>
      <c r="N350" s="9">
        <v>18661</v>
      </c>
      <c r="O350" s="9"/>
      <c r="P350" s="9"/>
      <c r="Q350" s="9"/>
      <c r="R350" s="3" t="s">
        <v>1827</v>
      </c>
      <c r="S350" s="12" t="s">
        <v>1515</v>
      </c>
      <c r="T350" s="5" t="s">
        <v>9</v>
      </c>
      <c r="U350" s="5" t="s">
        <v>9</v>
      </c>
      <c r="V350" s="3"/>
    </row>
    <row r="351" spans="1:22" ht="38.25" x14ac:dyDescent="0.2">
      <c r="A351" s="2">
        <v>336</v>
      </c>
      <c r="B351" s="7">
        <v>31312</v>
      </c>
      <c r="C351" s="8" t="s">
        <v>548</v>
      </c>
      <c r="D351" s="12" t="s">
        <v>1037</v>
      </c>
      <c r="E351" s="8" t="s">
        <v>11</v>
      </c>
      <c r="F351" s="9">
        <v>165129</v>
      </c>
      <c r="G351" s="9">
        <v>1360</v>
      </c>
      <c r="H351" s="9">
        <v>51704</v>
      </c>
      <c r="I351" s="10">
        <f t="shared" si="20"/>
        <v>0.31311277849438923</v>
      </c>
      <c r="J351" s="9">
        <v>1311</v>
      </c>
      <c r="K351" s="9">
        <v>206</v>
      </c>
      <c r="L351" s="9">
        <f t="shared" si="19"/>
        <v>50187</v>
      </c>
      <c r="M351" s="9">
        <v>34680</v>
      </c>
      <c r="N351" s="9">
        <v>15507</v>
      </c>
      <c r="O351" s="9"/>
      <c r="P351" s="9"/>
      <c r="Q351" s="9"/>
      <c r="R351" s="3" t="s">
        <v>1827</v>
      </c>
      <c r="S351" s="12" t="s">
        <v>1515</v>
      </c>
      <c r="T351" s="5" t="s">
        <v>9</v>
      </c>
      <c r="U351" s="5" t="s">
        <v>9</v>
      </c>
      <c r="V351" s="3"/>
    </row>
    <row r="352" spans="1:22" ht="25.5" x14ac:dyDescent="0.2">
      <c r="A352" s="2">
        <v>337</v>
      </c>
      <c r="B352" s="7">
        <v>31382</v>
      </c>
      <c r="C352" s="8" t="s">
        <v>549</v>
      </c>
      <c r="D352" s="12" t="s">
        <v>1038</v>
      </c>
      <c r="E352" s="8" t="s">
        <v>64</v>
      </c>
      <c r="F352" s="9">
        <v>163804</v>
      </c>
      <c r="G352" s="9">
        <v>1385</v>
      </c>
      <c r="H352" s="9">
        <v>45379</v>
      </c>
      <c r="I352" s="10">
        <f t="shared" si="20"/>
        <v>0.27703230690337233</v>
      </c>
      <c r="J352" s="9">
        <v>765</v>
      </c>
      <c r="K352" s="9">
        <v>75</v>
      </c>
      <c r="L352" s="9">
        <f t="shared" si="19"/>
        <v>44539</v>
      </c>
      <c r="M352" s="9">
        <v>14766</v>
      </c>
      <c r="N352" s="9">
        <v>29773</v>
      </c>
      <c r="O352" s="9"/>
      <c r="P352" s="9"/>
      <c r="Q352" s="9"/>
      <c r="R352" s="3" t="s">
        <v>1828</v>
      </c>
      <c r="S352" s="12" t="s">
        <v>1514</v>
      </c>
      <c r="T352" s="5" t="s">
        <v>8</v>
      </c>
      <c r="U352" s="5" t="s">
        <v>8</v>
      </c>
      <c r="V352" s="3"/>
    </row>
    <row r="353" spans="1:22" ht="25.5" x14ac:dyDescent="0.2">
      <c r="A353" s="2">
        <v>338</v>
      </c>
      <c r="B353" s="7">
        <v>31487</v>
      </c>
      <c r="C353" s="8" t="s">
        <v>550</v>
      </c>
      <c r="D353" s="12" t="s">
        <v>1039</v>
      </c>
      <c r="E353" s="8" t="s">
        <v>12</v>
      </c>
      <c r="F353" s="9">
        <v>164266</v>
      </c>
      <c r="G353" s="9">
        <v>1509</v>
      </c>
      <c r="H353" s="9">
        <v>70648</v>
      </c>
      <c r="I353" s="10">
        <f t="shared" si="20"/>
        <v>0.43008291429754181</v>
      </c>
      <c r="J353" s="9">
        <v>1011</v>
      </c>
      <c r="K353" s="9">
        <v>127</v>
      </c>
      <c r="L353" s="9">
        <f t="shared" si="19"/>
        <v>69510</v>
      </c>
      <c r="M353" s="9">
        <v>23947</v>
      </c>
      <c r="N353" s="9">
        <v>45563</v>
      </c>
      <c r="O353" s="9"/>
      <c r="P353" s="9"/>
      <c r="Q353" s="9"/>
      <c r="R353" s="3" t="s">
        <v>1829</v>
      </c>
      <c r="S353" s="12" t="s">
        <v>1513</v>
      </c>
      <c r="T353" s="5" t="s">
        <v>9</v>
      </c>
      <c r="U353" s="5" t="s">
        <v>9</v>
      </c>
      <c r="V353" s="3"/>
    </row>
    <row r="354" spans="1:22" ht="25.5" x14ac:dyDescent="0.2">
      <c r="A354" s="2">
        <v>339.1</v>
      </c>
      <c r="B354" s="7">
        <v>31683</v>
      </c>
      <c r="C354" s="8" t="s">
        <v>551</v>
      </c>
      <c r="D354" s="12" t="s">
        <v>1040</v>
      </c>
      <c r="E354" s="8" t="s">
        <v>64</v>
      </c>
      <c r="F354" s="9">
        <v>165867</v>
      </c>
      <c r="G354" s="9">
        <v>1605</v>
      </c>
      <c r="H354" s="9">
        <v>39737</v>
      </c>
      <c r="I354" s="10">
        <f t="shared" si="20"/>
        <v>0.23957146388371406</v>
      </c>
      <c r="J354" s="9">
        <v>1978</v>
      </c>
      <c r="K354" s="9">
        <v>468</v>
      </c>
      <c r="L354" s="9">
        <f t="shared" si="19"/>
        <v>37291</v>
      </c>
      <c r="M354" s="9">
        <v>9590</v>
      </c>
      <c r="N354" s="9">
        <v>25047</v>
      </c>
      <c r="O354" s="9">
        <v>2654</v>
      </c>
      <c r="P354" s="9"/>
      <c r="Q354" s="9"/>
      <c r="R354" s="3" t="s">
        <v>1830</v>
      </c>
      <c r="S354" s="12" t="s">
        <v>1512</v>
      </c>
      <c r="T354" s="5" t="s">
        <v>8</v>
      </c>
      <c r="U354" s="5" t="s">
        <v>8</v>
      </c>
      <c r="V354" s="3"/>
    </row>
    <row r="355" spans="1:22" ht="51" x14ac:dyDescent="0.2">
      <c r="A355" s="2">
        <v>339.2</v>
      </c>
      <c r="B355" s="7">
        <v>31683</v>
      </c>
      <c r="C355" s="8" t="s">
        <v>552</v>
      </c>
      <c r="D355" s="12" t="s">
        <v>1040</v>
      </c>
      <c r="E355" s="8" t="s">
        <v>67</v>
      </c>
      <c r="F355" s="9">
        <v>165867</v>
      </c>
      <c r="G355" s="9">
        <v>1605</v>
      </c>
      <c r="H355" s="9">
        <v>39737</v>
      </c>
      <c r="I355" s="10">
        <f t="shared" si="20"/>
        <v>0.23957146388371406</v>
      </c>
      <c r="J355" s="9">
        <v>1978</v>
      </c>
      <c r="K355" s="9">
        <v>468</v>
      </c>
      <c r="L355" s="9">
        <f t="shared" si="19"/>
        <v>37291</v>
      </c>
      <c r="M355" s="9">
        <v>17570</v>
      </c>
      <c r="N355" s="9">
        <v>14705</v>
      </c>
      <c r="O355" s="9">
        <v>5016</v>
      </c>
      <c r="P355" s="9"/>
      <c r="Q355" s="9"/>
      <c r="R355" s="3" t="s">
        <v>1830</v>
      </c>
      <c r="S355" s="12" t="s">
        <v>1512</v>
      </c>
      <c r="T355" s="5" t="s">
        <v>9</v>
      </c>
      <c r="U355" s="5" t="s">
        <v>9</v>
      </c>
      <c r="V355" s="3"/>
    </row>
    <row r="356" spans="1:22" ht="38.25" x14ac:dyDescent="0.2">
      <c r="A356" s="2">
        <v>340</v>
      </c>
      <c r="B356" s="7">
        <v>31683</v>
      </c>
      <c r="C356" s="8" t="s">
        <v>553</v>
      </c>
      <c r="D356" s="12" t="s">
        <v>1041</v>
      </c>
      <c r="E356" s="8" t="s">
        <v>64</v>
      </c>
      <c r="F356" s="9">
        <v>165867</v>
      </c>
      <c r="G356" s="9">
        <v>1605</v>
      </c>
      <c r="H356" s="9">
        <v>39737</v>
      </c>
      <c r="I356" s="10">
        <f t="shared" si="20"/>
        <v>0.23957146388371406</v>
      </c>
      <c r="J356" s="9">
        <v>1768</v>
      </c>
      <c r="K356" s="9">
        <v>68</v>
      </c>
      <c r="L356" s="9">
        <f t="shared" si="19"/>
        <v>37901</v>
      </c>
      <c r="M356" s="9">
        <v>10332</v>
      </c>
      <c r="N356" s="9">
        <v>27569</v>
      </c>
      <c r="O356" s="9"/>
      <c r="P356" s="9"/>
      <c r="Q356" s="9"/>
      <c r="R356" s="3" t="s">
        <v>1830</v>
      </c>
      <c r="S356" s="12" t="s">
        <v>1512</v>
      </c>
      <c r="T356" s="5" t="s">
        <v>8</v>
      </c>
      <c r="U356" s="5" t="s">
        <v>8</v>
      </c>
      <c r="V356" s="3"/>
    </row>
    <row r="357" spans="1:22" ht="25.5" x14ac:dyDescent="0.2">
      <c r="A357" s="2">
        <v>341</v>
      </c>
      <c r="B357" s="7">
        <v>31683</v>
      </c>
      <c r="C357" s="8" t="s">
        <v>554</v>
      </c>
      <c r="D357" s="12" t="s">
        <v>1042</v>
      </c>
      <c r="E357" s="8" t="s">
        <v>11</v>
      </c>
      <c r="F357" s="9">
        <v>165867</v>
      </c>
      <c r="G357" s="9">
        <v>1605</v>
      </c>
      <c r="H357" s="9">
        <v>39737</v>
      </c>
      <c r="I357" s="10">
        <f t="shared" si="20"/>
        <v>0.23957146388371406</v>
      </c>
      <c r="J357" s="9">
        <v>1383</v>
      </c>
      <c r="K357" s="9">
        <v>59</v>
      </c>
      <c r="L357" s="9">
        <f t="shared" si="19"/>
        <v>38295</v>
      </c>
      <c r="M357" s="9">
        <v>12152</v>
      </c>
      <c r="N357" s="9">
        <v>26143</v>
      </c>
      <c r="O357" s="9"/>
      <c r="P357" s="9"/>
      <c r="Q357" s="9"/>
      <c r="R357" s="3" t="s">
        <v>1830</v>
      </c>
      <c r="S357" s="12" t="s">
        <v>1512</v>
      </c>
      <c r="T357" s="5" t="s">
        <v>9</v>
      </c>
      <c r="U357" s="5" t="s">
        <v>9</v>
      </c>
      <c r="V357" s="3"/>
    </row>
    <row r="358" spans="1:22" ht="51" x14ac:dyDescent="0.2">
      <c r="A358" s="2">
        <v>342</v>
      </c>
      <c r="B358" s="7">
        <v>31753</v>
      </c>
      <c r="C358" s="8" t="s">
        <v>555</v>
      </c>
      <c r="D358" s="12" t="s">
        <v>1043</v>
      </c>
      <c r="E358" s="8" t="s">
        <v>67</v>
      </c>
      <c r="F358" s="9">
        <v>166193</v>
      </c>
      <c r="G358" s="9">
        <v>1562</v>
      </c>
      <c r="H358" s="9">
        <v>46958</v>
      </c>
      <c r="I358" s="10">
        <f t="shared" si="20"/>
        <v>0.28255100997033572</v>
      </c>
      <c r="J358" s="9">
        <v>767</v>
      </c>
      <c r="K358" s="9">
        <v>50</v>
      </c>
      <c r="L358" s="9">
        <f t="shared" si="19"/>
        <v>46141</v>
      </c>
      <c r="M358" s="9">
        <v>34229</v>
      </c>
      <c r="N358" s="9">
        <v>11912</v>
      </c>
      <c r="O358" s="9"/>
      <c r="P358" s="9"/>
      <c r="Q358" s="9"/>
      <c r="R358" s="3" t="s">
        <v>1831</v>
      </c>
      <c r="S358" s="12" t="s">
        <v>1511</v>
      </c>
      <c r="T358" s="5" t="s">
        <v>9</v>
      </c>
      <c r="U358" s="5" t="s">
        <v>9</v>
      </c>
      <c r="V358" s="3"/>
    </row>
    <row r="359" spans="1:22" ht="38.25" x14ac:dyDescent="0.2">
      <c r="A359" s="2">
        <v>343</v>
      </c>
      <c r="B359" s="7">
        <v>31753</v>
      </c>
      <c r="C359" s="8" t="s">
        <v>556</v>
      </c>
      <c r="D359" s="12" t="s">
        <v>1044</v>
      </c>
      <c r="E359" s="8" t="s">
        <v>64</v>
      </c>
      <c r="F359" s="9">
        <v>166193</v>
      </c>
      <c r="G359" s="9">
        <v>1562</v>
      </c>
      <c r="H359" s="9">
        <v>46958</v>
      </c>
      <c r="I359" s="10">
        <f t="shared" si="20"/>
        <v>0.28255100997033572</v>
      </c>
      <c r="J359" s="9">
        <v>1187</v>
      </c>
      <c r="K359" s="9">
        <v>65</v>
      </c>
      <c r="L359" s="9">
        <f t="shared" si="19"/>
        <v>45706</v>
      </c>
      <c r="M359" s="9">
        <v>20901</v>
      </c>
      <c r="N359" s="9">
        <v>24805</v>
      </c>
      <c r="O359" s="9"/>
      <c r="P359" s="9"/>
      <c r="Q359" s="9"/>
      <c r="R359" s="3" t="s">
        <v>1831</v>
      </c>
      <c r="S359" s="12" t="s">
        <v>1511</v>
      </c>
      <c r="T359" s="5" t="s">
        <v>8</v>
      </c>
      <c r="U359" s="5" t="s">
        <v>8</v>
      </c>
      <c r="V359" s="3"/>
    </row>
    <row r="360" spans="1:22" ht="25.5" x14ac:dyDescent="0.2">
      <c r="A360" s="2">
        <v>344</v>
      </c>
      <c r="B360" s="7">
        <v>31872</v>
      </c>
      <c r="C360" s="8" t="s">
        <v>557</v>
      </c>
      <c r="D360" s="12" t="s">
        <v>1045</v>
      </c>
      <c r="E360" s="8" t="s">
        <v>11</v>
      </c>
      <c r="F360" s="9">
        <v>167663</v>
      </c>
      <c r="G360" s="9">
        <v>1688</v>
      </c>
      <c r="H360" s="9">
        <v>115176</v>
      </c>
      <c r="I360" s="10">
        <f t="shared" si="20"/>
        <v>0.68694941638882756</v>
      </c>
      <c r="J360" s="9">
        <v>6379</v>
      </c>
      <c r="K360" s="9">
        <v>306</v>
      </c>
      <c r="L360" s="9">
        <f t="shared" si="19"/>
        <v>108491</v>
      </c>
      <c r="M360" s="9">
        <v>74111</v>
      </c>
      <c r="N360" s="9">
        <v>34380</v>
      </c>
      <c r="O360" s="9"/>
      <c r="P360" s="9"/>
      <c r="Q360" s="9"/>
      <c r="R360" s="3" t="s">
        <v>1743</v>
      </c>
      <c r="S360" s="12" t="s">
        <v>1510</v>
      </c>
      <c r="T360" s="5" t="s">
        <v>9</v>
      </c>
      <c r="U360" s="5" t="s">
        <v>9</v>
      </c>
      <c r="V360" s="3"/>
    </row>
    <row r="361" spans="1:22" ht="25.5" x14ac:dyDescent="0.2">
      <c r="A361" s="2">
        <v>345</v>
      </c>
      <c r="B361" s="7">
        <v>31872</v>
      </c>
      <c r="C361" s="8" t="s">
        <v>558</v>
      </c>
      <c r="D361" s="12" t="s">
        <v>1046</v>
      </c>
      <c r="E361" s="8" t="s">
        <v>11</v>
      </c>
      <c r="F361" s="9">
        <v>167663</v>
      </c>
      <c r="G361" s="9">
        <v>1688</v>
      </c>
      <c r="H361" s="9">
        <v>115176</v>
      </c>
      <c r="I361" s="10">
        <f t="shared" si="20"/>
        <v>0.68694941638882756</v>
      </c>
      <c r="J361" s="9">
        <v>8235</v>
      </c>
      <c r="K361" s="9">
        <v>328</v>
      </c>
      <c r="L361" s="9">
        <f t="shared" si="19"/>
        <v>106613</v>
      </c>
      <c r="M361" s="9">
        <v>71292</v>
      </c>
      <c r="N361" s="9">
        <v>35321</v>
      </c>
      <c r="O361" s="9"/>
      <c r="P361" s="9"/>
      <c r="Q361" s="9"/>
      <c r="R361" s="3" t="s">
        <v>1743</v>
      </c>
      <c r="S361" s="12" t="s">
        <v>1510</v>
      </c>
      <c r="T361" s="5" t="s">
        <v>9</v>
      </c>
      <c r="U361" s="5" t="s">
        <v>9</v>
      </c>
      <c r="V361" s="3"/>
    </row>
    <row r="362" spans="1:22" ht="38.25" x14ac:dyDescent="0.2">
      <c r="A362" s="2">
        <v>346</v>
      </c>
      <c r="B362" s="7">
        <v>31872</v>
      </c>
      <c r="C362" s="8" t="s">
        <v>559</v>
      </c>
      <c r="D362" s="12" t="s">
        <v>1047</v>
      </c>
      <c r="E362" s="8" t="s">
        <v>64</v>
      </c>
      <c r="F362" s="9">
        <v>167663</v>
      </c>
      <c r="G362" s="9">
        <v>1688</v>
      </c>
      <c r="H362" s="9">
        <v>115176</v>
      </c>
      <c r="I362" s="10">
        <f t="shared" si="20"/>
        <v>0.68694941638882756</v>
      </c>
      <c r="J362" s="9">
        <v>5682</v>
      </c>
      <c r="K362" s="9">
        <v>303</v>
      </c>
      <c r="L362" s="9">
        <f t="shared" si="19"/>
        <v>109191</v>
      </c>
      <c r="M362" s="9">
        <v>49809</v>
      </c>
      <c r="N362" s="9">
        <v>59382</v>
      </c>
      <c r="O362" s="9"/>
      <c r="P362" s="9"/>
      <c r="Q362" s="9"/>
      <c r="R362" s="3" t="s">
        <v>1743</v>
      </c>
      <c r="S362" s="12" t="s">
        <v>1510</v>
      </c>
      <c r="T362" s="5" t="s">
        <v>8</v>
      </c>
      <c r="U362" s="5" t="s">
        <v>8</v>
      </c>
      <c r="V362" s="3"/>
    </row>
    <row r="363" spans="1:22" ht="25.5" x14ac:dyDescent="0.2">
      <c r="A363" s="2">
        <v>347</v>
      </c>
      <c r="B363" s="7">
        <v>31872</v>
      </c>
      <c r="C363" s="8" t="s">
        <v>560</v>
      </c>
      <c r="D363" s="12" t="s">
        <v>1048</v>
      </c>
      <c r="E363" s="8" t="s">
        <v>12</v>
      </c>
      <c r="F363" s="9">
        <v>167663</v>
      </c>
      <c r="G363" s="9">
        <v>1688</v>
      </c>
      <c r="H363" s="9">
        <v>115176</v>
      </c>
      <c r="I363" s="10">
        <f t="shared" si="20"/>
        <v>0.68694941638882756</v>
      </c>
      <c r="J363" s="9">
        <v>8825</v>
      </c>
      <c r="K363" s="9">
        <v>372</v>
      </c>
      <c r="L363" s="9">
        <f t="shared" ref="L363:L426" si="21">H363-J363-K363</f>
        <v>105979</v>
      </c>
      <c r="M363" s="9">
        <v>79350</v>
      </c>
      <c r="N363" s="9">
        <v>26629</v>
      </c>
      <c r="O363" s="9"/>
      <c r="P363" s="9"/>
      <c r="Q363" s="9"/>
      <c r="R363" s="3" t="s">
        <v>1743</v>
      </c>
      <c r="S363" s="12" t="s">
        <v>1510</v>
      </c>
      <c r="T363" s="5" t="s">
        <v>9</v>
      </c>
      <c r="U363" s="5" t="s">
        <v>9</v>
      </c>
      <c r="V363" s="3"/>
    </row>
    <row r="364" spans="1:22" ht="25.5" x14ac:dyDescent="0.2">
      <c r="A364" s="2">
        <v>348</v>
      </c>
      <c r="B364" s="7">
        <v>32117</v>
      </c>
      <c r="C364" s="8" t="s">
        <v>561</v>
      </c>
      <c r="D364" s="12" t="s">
        <v>1049</v>
      </c>
      <c r="E364" s="8" t="s">
        <v>11</v>
      </c>
      <c r="F364" s="9">
        <v>168762</v>
      </c>
      <c r="G364" s="9">
        <v>1484</v>
      </c>
      <c r="H364" s="9">
        <v>66258</v>
      </c>
      <c r="I364" s="10">
        <f t="shared" si="20"/>
        <v>0.39261208091869021</v>
      </c>
      <c r="J364" s="9">
        <v>1110</v>
      </c>
      <c r="K364" s="9">
        <v>131</v>
      </c>
      <c r="L364" s="9">
        <f t="shared" si="21"/>
        <v>65017</v>
      </c>
      <c r="M364" s="9">
        <v>49819</v>
      </c>
      <c r="N364" s="9">
        <v>15198</v>
      </c>
      <c r="O364" s="9"/>
      <c r="P364" s="9"/>
      <c r="Q364" s="9"/>
      <c r="R364" s="3" t="s">
        <v>1742</v>
      </c>
      <c r="S364" s="12" t="s">
        <v>1509</v>
      </c>
      <c r="T364" s="5" t="s">
        <v>9</v>
      </c>
      <c r="U364" s="5" t="s">
        <v>9</v>
      </c>
      <c r="V364" s="3"/>
    </row>
    <row r="365" spans="1:22" ht="25.5" x14ac:dyDescent="0.2">
      <c r="A365" s="2">
        <v>349</v>
      </c>
      <c r="B365" s="7">
        <v>32117</v>
      </c>
      <c r="C365" s="8" t="s">
        <v>563</v>
      </c>
      <c r="D365" s="12" t="s">
        <v>1051</v>
      </c>
      <c r="E365" s="8" t="s">
        <v>11</v>
      </c>
      <c r="F365" s="9">
        <v>168762</v>
      </c>
      <c r="G365" s="9">
        <v>1484</v>
      </c>
      <c r="H365" s="9">
        <v>66258</v>
      </c>
      <c r="I365" s="10">
        <f>H365/F365</f>
        <v>0.39261208091869021</v>
      </c>
      <c r="J365" s="9">
        <v>1396</v>
      </c>
      <c r="K365" s="9">
        <v>129</v>
      </c>
      <c r="L365" s="9">
        <f>H365-J365-K365</f>
        <v>64733</v>
      </c>
      <c r="M365" s="9">
        <v>35235</v>
      </c>
      <c r="N365" s="9">
        <v>29498</v>
      </c>
      <c r="O365" s="9"/>
      <c r="P365" s="9"/>
      <c r="Q365" s="9"/>
      <c r="R365" s="3" t="s">
        <v>1742</v>
      </c>
      <c r="S365" s="12" t="s">
        <v>1509</v>
      </c>
      <c r="T365" s="5" t="s">
        <v>9</v>
      </c>
      <c r="U365" s="5" t="s">
        <v>9</v>
      </c>
      <c r="V365" s="3"/>
    </row>
    <row r="366" spans="1:22" ht="25.5" x14ac:dyDescent="0.2">
      <c r="A366" s="2">
        <v>350</v>
      </c>
      <c r="B366" s="7">
        <v>32117</v>
      </c>
      <c r="C366" s="8" t="s">
        <v>562</v>
      </c>
      <c r="D366" s="12" t="s">
        <v>1050</v>
      </c>
      <c r="E366" s="8" t="s">
        <v>64</v>
      </c>
      <c r="F366" s="9">
        <v>168762</v>
      </c>
      <c r="G366" s="9">
        <v>1484</v>
      </c>
      <c r="H366" s="9">
        <v>66258</v>
      </c>
      <c r="I366" s="10">
        <f t="shared" si="20"/>
        <v>0.39261208091869021</v>
      </c>
      <c r="J366" s="9">
        <v>1266</v>
      </c>
      <c r="K366" s="9">
        <v>137</v>
      </c>
      <c r="L366" s="9">
        <f t="shared" si="21"/>
        <v>64855</v>
      </c>
      <c r="M366" s="9">
        <v>38390</v>
      </c>
      <c r="N366" s="9">
        <v>26465</v>
      </c>
      <c r="O366" s="9"/>
      <c r="P366" s="9"/>
      <c r="Q366" s="9"/>
      <c r="R366" s="3" t="s">
        <v>1742</v>
      </c>
      <c r="S366" s="12" t="s">
        <v>1509</v>
      </c>
      <c r="T366" s="5" t="s">
        <v>8</v>
      </c>
      <c r="U366" s="5" t="s">
        <v>8</v>
      </c>
      <c r="V366" s="3"/>
    </row>
    <row r="367" spans="1:22" ht="25.5" x14ac:dyDescent="0.2">
      <c r="A367" s="2">
        <v>351</v>
      </c>
      <c r="B367" s="7">
        <v>32306</v>
      </c>
      <c r="C367" s="8" t="s">
        <v>564</v>
      </c>
      <c r="D367" s="12" t="s">
        <v>1052</v>
      </c>
      <c r="E367" s="8" t="s">
        <v>12</v>
      </c>
      <c r="F367" s="9">
        <v>169695</v>
      </c>
      <c r="G367" s="9">
        <v>1548</v>
      </c>
      <c r="H367" s="9">
        <v>72374</v>
      </c>
      <c r="I367" s="10">
        <f t="shared" si="20"/>
        <v>0.4264945932408144</v>
      </c>
      <c r="J367" s="9">
        <v>2159</v>
      </c>
      <c r="K367" s="9">
        <v>62</v>
      </c>
      <c r="L367" s="9">
        <f t="shared" si="21"/>
        <v>70153</v>
      </c>
      <c r="M367" s="9">
        <v>44072</v>
      </c>
      <c r="N367" s="9">
        <v>26081</v>
      </c>
      <c r="O367" s="9"/>
      <c r="P367" s="9"/>
      <c r="Q367" s="9"/>
      <c r="R367" s="3" t="s">
        <v>1741</v>
      </c>
      <c r="S367" s="12" t="s">
        <v>1508</v>
      </c>
      <c r="T367" s="5" t="s">
        <v>9</v>
      </c>
      <c r="U367" s="5" t="s">
        <v>9</v>
      </c>
      <c r="V367" s="3"/>
    </row>
    <row r="368" spans="1:22" ht="38.25" x14ac:dyDescent="0.2">
      <c r="A368" s="2">
        <v>352</v>
      </c>
      <c r="B368" s="7">
        <v>32306</v>
      </c>
      <c r="C368" s="8" t="s">
        <v>565</v>
      </c>
      <c r="D368" s="12" t="s">
        <v>1053</v>
      </c>
      <c r="E368" s="8" t="s">
        <v>64</v>
      </c>
      <c r="F368" s="9">
        <v>169695</v>
      </c>
      <c r="G368" s="9">
        <v>1548</v>
      </c>
      <c r="H368" s="9">
        <v>72374</v>
      </c>
      <c r="I368" s="10">
        <f t="shared" si="20"/>
        <v>0.4264945932408144</v>
      </c>
      <c r="J368" s="9">
        <v>503</v>
      </c>
      <c r="K368" s="9">
        <v>59</v>
      </c>
      <c r="L368" s="9">
        <f t="shared" si="21"/>
        <v>71812</v>
      </c>
      <c r="M368" s="9">
        <v>48390</v>
      </c>
      <c r="N368" s="9">
        <v>23422</v>
      </c>
      <c r="O368" s="9"/>
      <c r="P368" s="9"/>
      <c r="Q368" s="9"/>
      <c r="R368" s="3" t="s">
        <v>1741</v>
      </c>
      <c r="S368" s="12" t="s">
        <v>1508</v>
      </c>
      <c r="T368" s="5" t="s">
        <v>8</v>
      </c>
      <c r="U368" s="5" t="s">
        <v>8</v>
      </c>
      <c r="V368" s="3"/>
    </row>
    <row r="369" spans="1:22" ht="25.5" x14ac:dyDescent="0.2">
      <c r="A369" s="2">
        <v>353</v>
      </c>
      <c r="B369" s="7">
        <v>32481</v>
      </c>
      <c r="C369" s="8" t="s">
        <v>566</v>
      </c>
      <c r="D369" s="12" t="s">
        <v>1054</v>
      </c>
      <c r="E369" s="8" t="s">
        <v>64</v>
      </c>
      <c r="F369" s="9">
        <v>170538</v>
      </c>
      <c r="G369" s="9">
        <v>1725</v>
      </c>
      <c r="H369" s="9">
        <v>82785</v>
      </c>
      <c r="I369" s="10">
        <f t="shared" si="20"/>
        <v>0.48543433135137037</v>
      </c>
      <c r="J369" s="9">
        <v>2467</v>
      </c>
      <c r="K369" s="9">
        <v>90</v>
      </c>
      <c r="L369" s="9">
        <f t="shared" si="21"/>
        <v>80228</v>
      </c>
      <c r="M369" s="9">
        <v>28657</v>
      </c>
      <c r="N369" s="9">
        <v>51571</v>
      </c>
      <c r="O369" s="9"/>
      <c r="P369" s="9"/>
      <c r="Q369" s="9"/>
      <c r="R369" s="3" t="s">
        <v>1832</v>
      </c>
      <c r="S369" s="12" t="s">
        <v>1507</v>
      </c>
      <c r="T369" s="5" t="s">
        <v>8</v>
      </c>
      <c r="U369" s="5" t="s">
        <v>8</v>
      </c>
      <c r="V369" s="3"/>
    </row>
    <row r="370" spans="1:22" ht="25.5" x14ac:dyDescent="0.2">
      <c r="A370" s="2">
        <v>354</v>
      </c>
      <c r="B370" s="7">
        <v>32481</v>
      </c>
      <c r="C370" s="8" t="s">
        <v>567</v>
      </c>
      <c r="D370" s="12" t="s">
        <v>1055</v>
      </c>
      <c r="E370" s="8" t="s">
        <v>64</v>
      </c>
      <c r="F370" s="9">
        <v>170538</v>
      </c>
      <c r="G370" s="9">
        <v>1725</v>
      </c>
      <c r="H370" s="9">
        <v>82785</v>
      </c>
      <c r="I370" s="10">
        <f t="shared" si="20"/>
        <v>0.48543433135137037</v>
      </c>
      <c r="J370" s="9">
        <v>751</v>
      </c>
      <c r="K370" s="9">
        <v>55</v>
      </c>
      <c r="L370" s="9">
        <f t="shared" si="21"/>
        <v>81979</v>
      </c>
      <c r="M370" s="9">
        <v>48708</v>
      </c>
      <c r="N370" s="9">
        <v>33271</v>
      </c>
      <c r="O370" s="9"/>
      <c r="P370" s="9"/>
      <c r="Q370" s="9"/>
      <c r="R370" s="3" t="s">
        <v>1832</v>
      </c>
      <c r="S370" s="12" t="s">
        <v>1507</v>
      </c>
      <c r="T370" s="5" t="s">
        <v>8</v>
      </c>
      <c r="U370" s="5" t="s">
        <v>8</v>
      </c>
      <c r="V370" s="3"/>
    </row>
    <row r="371" spans="1:22" ht="25.5" x14ac:dyDescent="0.2">
      <c r="A371" s="2">
        <v>355</v>
      </c>
      <c r="B371" s="7">
        <v>32481</v>
      </c>
      <c r="C371" s="8" t="s">
        <v>568</v>
      </c>
      <c r="D371" s="12" t="s">
        <v>1056</v>
      </c>
      <c r="E371" s="8" t="s">
        <v>64</v>
      </c>
      <c r="F371" s="9">
        <v>170538</v>
      </c>
      <c r="G371" s="9">
        <v>1725</v>
      </c>
      <c r="H371" s="9">
        <v>82785</v>
      </c>
      <c r="I371" s="10">
        <f t="shared" si="20"/>
        <v>0.48543433135137037</v>
      </c>
      <c r="J371" s="9">
        <v>1351</v>
      </c>
      <c r="K371" s="9">
        <v>66</v>
      </c>
      <c r="L371" s="9">
        <f t="shared" si="21"/>
        <v>81368</v>
      </c>
      <c r="M371" s="9">
        <v>30789</v>
      </c>
      <c r="N371" s="9">
        <v>50579</v>
      </c>
      <c r="O371" s="9"/>
      <c r="P371" s="9"/>
      <c r="Q371" s="9"/>
      <c r="R371" s="3" t="s">
        <v>1832</v>
      </c>
      <c r="S371" s="12" t="s">
        <v>1507</v>
      </c>
      <c r="T371" s="5" t="s">
        <v>8</v>
      </c>
      <c r="U371" s="5" t="s">
        <v>8</v>
      </c>
      <c r="V371" s="3"/>
    </row>
    <row r="372" spans="1:22" ht="38.25" x14ac:dyDescent="0.2">
      <c r="A372" s="2">
        <v>356</v>
      </c>
      <c r="B372" s="7">
        <v>32663</v>
      </c>
      <c r="C372" s="8" t="s">
        <v>1352</v>
      </c>
      <c r="D372" s="12" t="s">
        <v>1351</v>
      </c>
      <c r="E372" s="8" t="s">
        <v>64</v>
      </c>
      <c r="F372" s="9">
        <v>172031</v>
      </c>
      <c r="G372" s="9">
        <v>1528</v>
      </c>
      <c r="H372" s="9">
        <v>61671</v>
      </c>
      <c r="I372" s="10">
        <f t="shared" si="20"/>
        <v>0.3584877144235632</v>
      </c>
      <c r="J372" s="9">
        <v>2720</v>
      </c>
      <c r="K372" s="9">
        <v>519</v>
      </c>
      <c r="L372" s="9">
        <f t="shared" si="21"/>
        <v>58432</v>
      </c>
      <c r="M372" s="9">
        <v>32078</v>
      </c>
      <c r="N372" s="9">
        <v>26354</v>
      </c>
      <c r="O372" s="9"/>
      <c r="P372" s="9"/>
      <c r="Q372" s="9"/>
      <c r="R372" s="3" t="s">
        <v>1744</v>
      </c>
      <c r="S372" s="12" t="s">
        <v>1505</v>
      </c>
      <c r="T372" s="5" t="s">
        <v>8</v>
      </c>
      <c r="U372" s="5" t="s">
        <v>8</v>
      </c>
      <c r="V372" s="3"/>
    </row>
    <row r="373" spans="1:22" ht="38.25" x14ac:dyDescent="0.2">
      <c r="A373" s="2">
        <v>357</v>
      </c>
      <c r="B373" s="7">
        <v>32838</v>
      </c>
      <c r="C373" s="8" t="s">
        <v>569</v>
      </c>
      <c r="D373" s="12" t="s">
        <v>1057</v>
      </c>
      <c r="E373" s="8" t="s">
        <v>64</v>
      </c>
      <c r="F373" s="9">
        <v>172815</v>
      </c>
      <c r="G373" s="9">
        <v>1607</v>
      </c>
      <c r="H373" s="9">
        <v>109965</v>
      </c>
      <c r="I373" s="10">
        <f t="shared" si="20"/>
        <v>0.63631629198854267</v>
      </c>
      <c r="J373" s="9">
        <v>1569</v>
      </c>
      <c r="K373" s="9">
        <v>131</v>
      </c>
      <c r="L373" s="9">
        <f t="shared" si="21"/>
        <v>108265</v>
      </c>
      <c r="M373" s="9">
        <v>42630</v>
      </c>
      <c r="N373" s="9">
        <v>65635</v>
      </c>
      <c r="O373" s="9"/>
      <c r="P373" s="9"/>
      <c r="Q373" s="9"/>
      <c r="R373" s="3" t="s">
        <v>1833</v>
      </c>
      <c r="S373" s="12" t="s">
        <v>1506</v>
      </c>
      <c r="T373" s="5" t="s">
        <v>8</v>
      </c>
      <c r="U373" s="5" t="s">
        <v>8</v>
      </c>
      <c r="V373" s="3"/>
    </row>
    <row r="374" spans="1:22" ht="25.5" x14ac:dyDescent="0.2">
      <c r="A374" s="2">
        <v>358</v>
      </c>
      <c r="B374" s="7">
        <v>32838</v>
      </c>
      <c r="C374" s="8" t="s">
        <v>1354</v>
      </c>
      <c r="D374" s="12" t="s">
        <v>1353</v>
      </c>
      <c r="E374" s="8" t="s">
        <v>64</v>
      </c>
      <c r="F374" s="9">
        <v>172815</v>
      </c>
      <c r="G374" s="9">
        <v>1607</v>
      </c>
      <c r="H374" s="9">
        <v>109965</v>
      </c>
      <c r="I374" s="10">
        <f t="shared" si="20"/>
        <v>0.63631629198854267</v>
      </c>
      <c r="J374" s="9">
        <v>1018</v>
      </c>
      <c r="K374" s="9">
        <v>117</v>
      </c>
      <c r="L374" s="9">
        <f t="shared" si="21"/>
        <v>108830</v>
      </c>
      <c r="M374" s="9">
        <v>46862</v>
      </c>
      <c r="N374" s="9">
        <v>61968</v>
      </c>
      <c r="O374" s="9"/>
      <c r="P374" s="9"/>
      <c r="Q374" s="9"/>
      <c r="R374" s="3" t="s">
        <v>1833</v>
      </c>
      <c r="S374" s="12" t="s">
        <v>1506</v>
      </c>
      <c r="T374" s="5" t="s">
        <v>8</v>
      </c>
      <c r="U374" s="5" t="s">
        <v>8</v>
      </c>
      <c r="V374" s="3"/>
    </row>
    <row r="375" spans="1:22" ht="25.5" x14ac:dyDescent="0.2">
      <c r="A375" s="2">
        <v>359</v>
      </c>
      <c r="B375" s="7">
        <v>32964</v>
      </c>
      <c r="C375" s="8" t="s">
        <v>1736</v>
      </c>
      <c r="D375" s="12" t="s">
        <v>1058</v>
      </c>
      <c r="E375" s="8" t="s">
        <v>64</v>
      </c>
      <c r="F375" s="9">
        <v>173346</v>
      </c>
      <c r="G375" s="9">
        <v>1503</v>
      </c>
      <c r="H375" s="9">
        <v>50387</v>
      </c>
      <c r="I375" s="10">
        <f t="shared" si="20"/>
        <v>0.2906729892815525</v>
      </c>
      <c r="J375" s="9">
        <v>1817</v>
      </c>
      <c r="K375" s="9">
        <v>71</v>
      </c>
      <c r="L375" s="9">
        <f t="shared" si="21"/>
        <v>48499</v>
      </c>
      <c r="M375" s="9">
        <v>13936</v>
      </c>
      <c r="N375" s="9">
        <v>34563</v>
      </c>
      <c r="O375" s="9"/>
      <c r="P375" s="9"/>
      <c r="Q375" s="9"/>
      <c r="R375" s="3" t="s">
        <v>1834</v>
      </c>
      <c r="S375" s="12" t="s">
        <v>1504</v>
      </c>
      <c r="T375" s="5" t="s">
        <v>8</v>
      </c>
      <c r="U375" s="5" t="s">
        <v>8</v>
      </c>
      <c r="V375" s="3"/>
    </row>
    <row r="376" spans="1:22" ht="25.5" x14ac:dyDescent="0.2">
      <c r="A376" s="2">
        <v>360</v>
      </c>
      <c r="B376" s="7">
        <v>32964</v>
      </c>
      <c r="C376" s="8" t="s">
        <v>570</v>
      </c>
      <c r="D376" s="12" t="s">
        <v>1059</v>
      </c>
      <c r="E376" s="8" t="s">
        <v>64</v>
      </c>
      <c r="F376" s="9">
        <v>173346</v>
      </c>
      <c r="G376" s="9">
        <v>1503</v>
      </c>
      <c r="H376" s="9">
        <v>50387</v>
      </c>
      <c r="I376" s="10">
        <f t="shared" si="20"/>
        <v>0.2906729892815525</v>
      </c>
      <c r="J376" s="9">
        <v>2582</v>
      </c>
      <c r="K376" s="9">
        <v>84</v>
      </c>
      <c r="L376" s="9">
        <f t="shared" si="21"/>
        <v>47721</v>
      </c>
      <c r="M376" s="9">
        <v>14004</v>
      </c>
      <c r="N376" s="9">
        <v>33717</v>
      </c>
      <c r="O376" s="9"/>
      <c r="P376" s="9"/>
      <c r="Q376" s="9"/>
      <c r="R376" s="3" t="s">
        <v>1834</v>
      </c>
      <c r="S376" s="12" t="s">
        <v>1504</v>
      </c>
      <c r="T376" s="5" t="s">
        <v>8</v>
      </c>
      <c r="U376" s="5" t="s">
        <v>8</v>
      </c>
      <c r="V376" s="3"/>
    </row>
    <row r="377" spans="1:22" ht="25.5" x14ac:dyDescent="0.2">
      <c r="A377" s="2">
        <v>361</v>
      </c>
      <c r="B377" s="7">
        <v>32964</v>
      </c>
      <c r="C377" s="8" t="s">
        <v>571</v>
      </c>
      <c r="D377" s="12" t="s">
        <v>1060</v>
      </c>
      <c r="E377" s="8" t="s">
        <v>64</v>
      </c>
      <c r="F377" s="9">
        <v>173346</v>
      </c>
      <c r="G377" s="9">
        <v>1503</v>
      </c>
      <c r="H377" s="9">
        <v>50387</v>
      </c>
      <c r="I377" s="10">
        <f t="shared" si="20"/>
        <v>0.2906729892815525</v>
      </c>
      <c r="J377" s="9">
        <v>2671</v>
      </c>
      <c r="K377" s="9">
        <v>86</v>
      </c>
      <c r="L377" s="9">
        <f t="shared" si="21"/>
        <v>47630</v>
      </c>
      <c r="M377" s="9">
        <v>13028</v>
      </c>
      <c r="N377" s="9">
        <v>34602</v>
      </c>
      <c r="O377" s="9"/>
      <c r="P377" s="9"/>
      <c r="Q377" s="9"/>
      <c r="R377" s="3" t="s">
        <v>1834</v>
      </c>
      <c r="S377" s="12" t="s">
        <v>1504</v>
      </c>
      <c r="T377" s="5" t="s">
        <v>8</v>
      </c>
      <c r="U377" s="5" t="s">
        <v>8</v>
      </c>
      <c r="V377" s="3"/>
    </row>
    <row r="378" spans="1:22" ht="38.25" x14ac:dyDescent="0.2">
      <c r="A378" s="2">
        <v>362</v>
      </c>
      <c r="B378" s="7">
        <v>32964</v>
      </c>
      <c r="C378" s="8" t="s">
        <v>572</v>
      </c>
      <c r="D378" s="12" t="s">
        <v>1061</v>
      </c>
      <c r="E378" s="8" t="s">
        <v>64</v>
      </c>
      <c r="F378" s="9">
        <v>173346</v>
      </c>
      <c r="G378" s="9">
        <v>1503</v>
      </c>
      <c r="H378" s="9">
        <v>50387</v>
      </c>
      <c r="I378" s="10">
        <f t="shared" si="20"/>
        <v>0.2906729892815525</v>
      </c>
      <c r="J378" s="9">
        <v>2771</v>
      </c>
      <c r="K378" s="9">
        <v>84</v>
      </c>
      <c r="L378" s="9">
        <f t="shared" si="21"/>
        <v>47532</v>
      </c>
      <c r="M378" s="9">
        <v>13560</v>
      </c>
      <c r="N378" s="9">
        <v>33972</v>
      </c>
      <c r="O378" s="9"/>
      <c r="P378" s="9"/>
      <c r="Q378" s="9"/>
      <c r="R378" s="3" t="s">
        <v>1834</v>
      </c>
      <c r="S378" s="12" t="s">
        <v>1504</v>
      </c>
      <c r="T378" s="5" t="s">
        <v>8</v>
      </c>
      <c r="U378" s="5" t="s">
        <v>8</v>
      </c>
      <c r="V378" s="3"/>
    </row>
    <row r="379" spans="1:22" ht="25.5" x14ac:dyDescent="0.2">
      <c r="A379" s="2">
        <v>363</v>
      </c>
      <c r="B379" s="7">
        <v>32964</v>
      </c>
      <c r="C379" s="8" t="s">
        <v>573</v>
      </c>
      <c r="D379" s="12" t="s">
        <v>1062</v>
      </c>
      <c r="E379" s="8" t="s">
        <v>12</v>
      </c>
      <c r="F379" s="9">
        <v>173346</v>
      </c>
      <c r="G379" s="9">
        <v>1503</v>
      </c>
      <c r="H379" s="9">
        <v>50387</v>
      </c>
      <c r="I379" s="10">
        <f t="shared" si="20"/>
        <v>0.2906729892815525</v>
      </c>
      <c r="J379" s="9">
        <v>3789</v>
      </c>
      <c r="K379" s="9">
        <v>137</v>
      </c>
      <c r="L379" s="9">
        <f t="shared" si="21"/>
        <v>46461</v>
      </c>
      <c r="M379" s="9">
        <v>25905</v>
      </c>
      <c r="N379" s="9">
        <v>20556</v>
      </c>
      <c r="O379" s="9"/>
      <c r="P379" s="9"/>
      <c r="Q379" s="9"/>
      <c r="R379" s="3" t="s">
        <v>1834</v>
      </c>
      <c r="S379" s="12" t="s">
        <v>1504</v>
      </c>
      <c r="T379" s="5" t="s">
        <v>9</v>
      </c>
      <c r="U379" s="5" t="s">
        <v>9</v>
      </c>
      <c r="V379" s="3"/>
    </row>
    <row r="380" spans="1:22" ht="25.5" x14ac:dyDescent="0.2">
      <c r="A380" s="2">
        <v>364</v>
      </c>
      <c r="B380" s="7">
        <v>32964</v>
      </c>
      <c r="C380" s="8" t="s">
        <v>574</v>
      </c>
      <c r="D380" s="12" t="s">
        <v>1063</v>
      </c>
      <c r="E380" s="8" t="s">
        <v>11</v>
      </c>
      <c r="F380" s="9">
        <v>173346</v>
      </c>
      <c r="G380" s="9">
        <v>1503</v>
      </c>
      <c r="H380" s="9">
        <v>50387</v>
      </c>
      <c r="I380" s="10">
        <f t="shared" si="20"/>
        <v>0.2906729892815525</v>
      </c>
      <c r="J380" s="9">
        <v>3216</v>
      </c>
      <c r="K380" s="9">
        <v>111</v>
      </c>
      <c r="L380" s="9">
        <f t="shared" si="21"/>
        <v>47060</v>
      </c>
      <c r="M380" s="9">
        <v>23225</v>
      </c>
      <c r="N380" s="9">
        <v>23835</v>
      </c>
      <c r="O380" s="9"/>
      <c r="P380" s="9"/>
      <c r="Q380" s="9"/>
      <c r="R380" s="3" t="s">
        <v>1834</v>
      </c>
      <c r="S380" s="12" t="s">
        <v>1504</v>
      </c>
      <c r="T380" s="5" t="s">
        <v>9</v>
      </c>
      <c r="U380" s="5" t="s">
        <v>9</v>
      </c>
      <c r="V380" s="3"/>
    </row>
    <row r="381" spans="1:22" ht="25.5" x14ac:dyDescent="0.2">
      <c r="A381" s="2">
        <v>365</v>
      </c>
      <c r="B381" s="7">
        <v>33139</v>
      </c>
      <c r="C381" s="8" t="s">
        <v>575</v>
      </c>
      <c r="D381" s="12" t="s">
        <v>1064</v>
      </c>
      <c r="E381" s="8" t="s">
        <v>64</v>
      </c>
      <c r="F381" s="9">
        <v>174953</v>
      </c>
      <c r="G381" s="9">
        <v>2405</v>
      </c>
      <c r="H381" s="9">
        <v>67564</v>
      </c>
      <c r="I381" s="10">
        <f t="shared" si="20"/>
        <v>0.38618371791281086</v>
      </c>
      <c r="J381" s="9">
        <v>1688</v>
      </c>
      <c r="K381" s="9">
        <v>300</v>
      </c>
      <c r="L381" s="9">
        <f t="shared" si="21"/>
        <v>65576</v>
      </c>
      <c r="M381" s="9">
        <v>35596</v>
      </c>
      <c r="N381" s="9">
        <v>29980</v>
      </c>
      <c r="O381" s="9"/>
      <c r="P381" s="9"/>
      <c r="Q381" s="9"/>
      <c r="R381" s="3" t="s">
        <v>1835</v>
      </c>
      <c r="S381" s="12" t="s">
        <v>1503</v>
      </c>
      <c r="T381" s="5" t="s">
        <v>8</v>
      </c>
      <c r="U381" s="5" t="s">
        <v>8</v>
      </c>
      <c r="V381" s="3"/>
    </row>
    <row r="382" spans="1:22" ht="25.5" x14ac:dyDescent="0.2">
      <c r="A382" s="2">
        <v>366</v>
      </c>
      <c r="B382" s="7">
        <v>33139</v>
      </c>
      <c r="C382" s="8" t="s">
        <v>576</v>
      </c>
      <c r="D382" s="12" t="s">
        <v>1065</v>
      </c>
      <c r="E382" s="8" t="s">
        <v>64</v>
      </c>
      <c r="F382" s="9">
        <v>174953</v>
      </c>
      <c r="G382" s="9">
        <v>2405</v>
      </c>
      <c r="H382" s="9">
        <v>67564</v>
      </c>
      <c r="I382" s="10">
        <f t="shared" si="20"/>
        <v>0.38618371791281086</v>
      </c>
      <c r="J382" s="9">
        <v>1647</v>
      </c>
      <c r="K382" s="9">
        <v>316</v>
      </c>
      <c r="L382" s="9">
        <f t="shared" si="21"/>
        <v>65601</v>
      </c>
      <c r="M382" s="9">
        <v>38328</v>
      </c>
      <c r="N382" s="9">
        <v>27273</v>
      </c>
      <c r="O382" s="9"/>
      <c r="P382" s="9"/>
      <c r="Q382" s="9"/>
      <c r="R382" s="3" t="s">
        <v>1835</v>
      </c>
      <c r="S382" s="12" t="s">
        <v>1503</v>
      </c>
      <c r="T382" s="5" t="s">
        <v>8</v>
      </c>
      <c r="U382" s="5" t="s">
        <v>8</v>
      </c>
      <c r="V382" s="3"/>
    </row>
    <row r="383" spans="1:22" ht="25.5" x14ac:dyDescent="0.2">
      <c r="A383" s="2">
        <v>367</v>
      </c>
      <c r="B383" s="7">
        <v>33139</v>
      </c>
      <c r="C383" s="8" t="s">
        <v>577</v>
      </c>
      <c r="D383" s="12" t="s">
        <v>1066</v>
      </c>
      <c r="E383" s="8" t="s">
        <v>12</v>
      </c>
      <c r="F383" s="9">
        <v>174953</v>
      </c>
      <c r="G383" s="9">
        <v>2405</v>
      </c>
      <c r="H383" s="9">
        <v>67564</v>
      </c>
      <c r="I383" s="10">
        <f t="shared" si="20"/>
        <v>0.38618371791281086</v>
      </c>
      <c r="J383" s="9">
        <v>2808</v>
      </c>
      <c r="K383" s="9">
        <v>319</v>
      </c>
      <c r="L383" s="9">
        <f t="shared" si="21"/>
        <v>64437</v>
      </c>
      <c r="M383" s="9">
        <v>50754</v>
      </c>
      <c r="N383" s="9">
        <v>13683</v>
      </c>
      <c r="O383" s="9"/>
      <c r="P383" s="9"/>
      <c r="Q383" s="9"/>
      <c r="R383" s="3" t="s">
        <v>1835</v>
      </c>
      <c r="S383" s="12" t="s">
        <v>1503</v>
      </c>
      <c r="T383" s="5" t="s">
        <v>9</v>
      </c>
      <c r="U383" s="5" t="s">
        <v>9</v>
      </c>
      <c r="V383" s="3"/>
    </row>
    <row r="384" spans="1:22" ht="25.5" x14ac:dyDescent="0.2">
      <c r="A384" s="2">
        <v>368</v>
      </c>
      <c r="B384" s="7">
        <v>33139</v>
      </c>
      <c r="C384" s="8" t="s">
        <v>578</v>
      </c>
      <c r="D384" s="12" t="s">
        <v>1067</v>
      </c>
      <c r="E384" s="8" t="s">
        <v>11</v>
      </c>
      <c r="F384" s="9">
        <v>174953</v>
      </c>
      <c r="G384" s="9">
        <v>2405</v>
      </c>
      <c r="H384" s="9">
        <v>67564</v>
      </c>
      <c r="I384" s="10">
        <f t="shared" si="20"/>
        <v>0.38618371791281086</v>
      </c>
      <c r="J384" s="9">
        <v>2888</v>
      </c>
      <c r="K384" s="9">
        <v>325</v>
      </c>
      <c r="L384" s="9">
        <f t="shared" si="21"/>
        <v>64351</v>
      </c>
      <c r="M384" s="9">
        <v>33179</v>
      </c>
      <c r="N384" s="9">
        <v>31172</v>
      </c>
      <c r="O384" s="9"/>
      <c r="P384" s="9"/>
      <c r="Q384" s="9"/>
      <c r="R384" s="3" t="s">
        <v>1835</v>
      </c>
      <c r="S384" s="12" t="s">
        <v>1503</v>
      </c>
      <c r="T384" s="5" t="s">
        <v>9</v>
      </c>
      <c r="U384" s="5" t="s">
        <v>9</v>
      </c>
      <c r="V384" s="3"/>
    </row>
    <row r="385" spans="1:22" ht="25.5" x14ac:dyDescent="0.2">
      <c r="A385" s="2">
        <v>369</v>
      </c>
      <c r="B385" s="7">
        <v>33300</v>
      </c>
      <c r="C385" s="8" t="s">
        <v>579</v>
      </c>
      <c r="D385" s="12" t="s">
        <v>1068</v>
      </c>
      <c r="E385" s="8" t="s">
        <v>12</v>
      </c>
      <c r="F385" s="9">
        <v>175779</v>
      </c>
      <c r="G385" s="9">
        <v>1708</v>
      </c>
      <c r="H385" s="9">
        <v>51408</v>
      </c>
      <c r="I385" s="10">
        <f t="shared" si="20"/>
        <v>0.29245814346423632</v>
      </c>
      <c r="J385" s="9">
        <v>564</v>
      </c>
      <c r="K385" s="9">
        <v>42</v>
      </c>
      <c r="L385" s="9">
        <f t="shared" si="21"/>
        <v>50802</v>
      </c>
      <c r="M385" s="9">
        <v>35998</v>
      </c>
      <c r="N385" s="9">
        <v>14804</v>
      </c>
      <c r="O385" s="9"/>
      <c r="P385" s="9"/>
      <c r="Q385" s="9"/>
      <c r="R385" s="3" t="s">
        <v>1745</v>
      </c>
      <c r="S385" s="12" t="s">
        <v>1502</v>
      </c>
      <c r="T385" s="5" t="s">
        <v>9</v>
      </c>
      <c r="U385" s="5" t="s">
        <v>9</v>
      </c>
      <c r="V385" s="3"/>
    </row>
    <row r="386" spans="1:22" ht="25.5" x14ac:dyDescent="0.2">
      <c r="A386" s="2">
        <v>370</v>
      </c>
      <c r="B386" s="7">
        <v>33300</v>
      </c>
      <c r="C386" s="8" t="s">
        <v>1735</v>
      </c>
      <c r="D386" s="12" t="s">
        <v>1069</v>
      </c>
      <c r="E386" s="8" t="s">
        <v>64</v>
      </c>
      <c r="F386" s="9">
        <v>175779</v>
      </c>
      <c r="G386" s="9">
        <v>1708</v>
      </c>
      <c r="H386" s="9">
        <v>51408</v>
      </c>
      <c r="I386" s="10">
        <f t="shared" si="20"/>
        <v>0.29245814346423632</v>
      </c>
      <c r="J386" s="9">
        <v>1544</v>
      </c>
      <c r="K386" s="9">
        <v>64</v>
      </c>
      <c r="L386" s="9">
        <f t="shared" si="21"/>
        <v>49800</v>
      </c>
      <c r="M386" s="9">
        <v>18194</v>
      </c>
      <c r="N386" s="9">
        <v>31606</v>
      </c>
      <c r="O386" s="9"/>
      <c r="P386" s="9"/>
      <c r="Q386" s="9"/>
      <c r="R386" s="3" t="s">
        <v>1745</v>
      </c>
      <c r="S386" s="12" t="s">
        <v>1502</v>
      </c>
      <c r="T386" s="5" t="s">
        <v>8</v>
      </c>
      <c r="U386" s="5" t="s">
        <v>8</v>
      </c>
      <c r="V386" s="3"/>
    </row>
    <row r="387" spans="1:22" ht="25.5" x14ac:dyDescent="0.2">
      <c r="A387" s="2">
        <v>371</v>
      </c>
      <c r="B387" s="7">
        <v>33391</v>
      </c>
      <c r="C387" s="8" t="s">
        <v>580</v>
      </c>
      <c r="D387" s="12" t="s">
        <v>1070</v>
      </c>
      <c r="E387" s="8" t="s">
        <v>12</v>
      </c>
      <c r="F387" s="9">
        <v>181770</v>
      </c>
      <c r="G387" s="9">
        <v>2020</v>
      </c>
      <c r="H387" s="9">
        <v>46341</v>
      </c>
      <c r="I387" s="10">
        <f t="shared" si="20"/>
        <v>0.2549430599108764</v>
      </c>
      <c r="J387" s="9">
        <v>1677</v>
      </c>
      <c r="K387" s="9">
        <v>75</v>
      </c>
      <c r="L387" s="9">
        <f t="shared" si="21"/>
        <v>44589</v>
      </c>
      <c r="M387" s="9">
        <v>21629</v>
      </c>
      <c r="N387" s="9">
        <v>22960</v>
      </c>
      <c r="O387" s="9"/>
      <c r="P387" s="9"/>
      <c r="Q387" s="9"/>
      <c r="R387" s="3" t="s">
        <v>1836</v>
      </c>
      <c r="S387" s="12" t="s">
        <v>1501</v>
      </c>
      <c r="T387" s="5" t="s">
        <v>9</v>
      </c>
      <c r="U387" s="5" t="s">
        <v>9</v>
      </c>
      <c r="V387" s="3"/>
    </row>
    <row r="388" spans="1:22" ht="25.5" x14ac:dyDescent="0.2">
      <c r="A388" s="2">
        <v>372</v>
      </c>
      <c r="B388" s="7">
        <v>33391</v>
      </c>
      <c r="C388" s="8" t="s">
        <v>581</v>
      </c>
      <c r="D388" s="12" t="s">
        <v>1071</v>
      </c>
      <c r="E388" s="8" t="s">
        <v>11</v>
      </c>
      <c r="F388" s="9">
        <v>181770</v>
      </c>
      <c r="G388" s="9">
        <v>2020</v>
      </c>
      <c r="H388" s="9">
        <v>46341</v>
      </c>
      <c r="I388" s="10">
        <f t="shared" ref="I388:I450" si="22">H388/F388</f>
        <v>0.2549430599108764</v>
      </c>
      <c r="J388" s="9">
        <v>985</v>
      </c>
      <c r="K388" s="9">
        <v>63</v>
      </c>
      <c r="L388" s="9">
        <f t="shared" si="21"/>
        <v>45293</v>
      </c>
      <c r="M388" s="9">
        <v>24377</v>
      </c>
      <c r="N388" s="9">
        <v>20916</v>
      </c>
      <c r="O388" s="9"/>
      <c r="P388" s="9"/>
      <c r="Q388" s="9"/>
      <c r="R388" s="3" t="s">
        <v>1836</v>
      </c>
      <c r="S388" s="12" t="s">
        <v>1501</v>
      </c>
      <c r="T388" s="5" t="s">
        <v>9</v>
      </c>
      <c r="U388" s="5" t="s">
        <v>9</v>
      </c>
      <c r="V388" s="3"/>
    </row>
    <row r="389" spans="1:22" ht="38.25" x14ac:dyDescent="0.2">
      <c r="A389" s="2">
        <v>373</v>
      </c>
      <c r="B389" s="7">
        <v>33650</v>
      </c>
      <c r="C389" s="8" t="s">
        <v>582</v>
      </c>
      <c r="D389" s="12" t="s">
        <v>1072</v>
      </c>
      <c r="E389" s="8" t="s">
        <v>64</v>
      </c>
      <c r="F389" s="9">
        <v>183795</v>
      </c>
      <c r="G389" s="9">
        <v>2101</v>
      </c>
      <c r="H389" s="9">
        <v>108338</v>
      </c>
      <c r="I389" s="10">
        <f t="shared" si="22"/>
        <v>0.58945020267145465</v>
      </c>
      <c r="J389" s="9">
        <v>3583</v>
      </c>
      <c r="K389" s="9">
        <v>1423</v>
      </c>
      <c r="L389" s="9">
        <f t="shared" si="21"/>
        <v>103332</v>
      </c>
      <c r="M389" s="9">
        <v>36240</v>
      </c>
      <c r="N389" s="9">
        <v>67092</v>
      </c>
      <c r="O389" s="9"/>
      <c r="P389" s="9"/>
      <c r="Q389" s="9"/>
      <c r="R389" s="3" t="s">
        <v>1837</v>
      </c>
      <c r="S389" s="12" t="s">
        <v>1500</v>
      </c>
      <c r="T389" s="5" t="s">
        <v>8</v>
      </c>
      <c r="U389" s="5" t="s">
        <v>8</v>
      </c>
      <c r="V389" s="3"/>
    </row>
    <row r="390" spans="1:22" ht="38.25" x14ac:dyDescent="0.2">
      <c r="A390" s="2">
        <v>374</v>
      </c>
      <c r="B390" s="7">
        <v>33650</v>
      </c>
      <c r="C390" s="8" t="s">
        <v>583</v>
      </c>
      <c r="D390" s="12" t="s">
        <v>1073</v>
      </c>
      <c r="E390" s="8" t="s">
        <v>64</v>
      </c>
      <c r="F390" s="9">
        <v>183795</v>
      </c>
      <c r="G390" s="9">
        <v>2101</v>
      </c>
      <c r="H390" s="9">
        <v>108338</v>
      </c>
      <c r="I390" s="10">
        <f t="shared" si="22"/>
        <v>0.58945020267145465</v>
      </c>
      <c r="J390" s="9">
        <v>3174</v>
      </c>
      <c r="K390" s="9">
        <v>1419</v>
      </c>
      <c r="L390" s="9">
        <f t="shared" si="21"/>
        <v>103745</v>
      </c>
      <c r="M390" s="9">
        <v>41457</v>
      </c>
      <c r="N390" s="9">
        <v>62288</v>
      </c>
      <c r="O390" s="9"/>
      <c r="P390" s="9"/>
      <c r="Q390" s="9"/>
      <c r="R390" s="3" t="s">
        <v>1837</v>
      </c>
      <c r="S390" s="12" t="s">
        <v>1500</v>
      </c>
      <c r="T390" s="5" t="s">
        <v>8</v>
      </c>
      <c r="U390" s="5" t="s">
        <v>8</v>
      </c>
      <c r="V390" s="3"/>
    </row>
    <row r="391" spans="1:22" ht="38.25" x14ac:dyDescent="0.2">
      <c r="A391" s="2">
        <v>375</v>
      </c>
      <c r="B391" s="7">
        <v>33741</v>
      </c>
      <c r="C391" s="8" t="s">
        <v>584</v>
      </c>
      <c r="D391" s="12" t="s">
        <v>1074</v>
      </c>
      <c r="E391" s="8" t="s">
        <v>11</v>
      </c>
      <c r="F391" s="9">
        <v>183669</v>
      </c>
      <c r="G391" s="9">
        <v>1823</v>
      </c>
      <c r="H391" s="9">
        <v>55480</v>
      </c>
      <c r="I391" s="10">
        <f t="shared" si="22"/>
        <v>0.30206512802922647</v>
      </c>
      <c r="J391" s="9">
        <v>4440</v>
      </c>
      <c r="K391" s="9">
        <v>143</v>
      </c>
      <c r="L391" s="9">
        <f t="shared" si="21"/>
        <v>50897</v>
      </c>
      <c r="M391" s="9">
        <v>28071</v>
      </c>
      <c r="N391" s="9">
        <v>22826</v>
      </c>
      <c r="O391" s="9"/>
      <c r="P391" s="9"/>
      <c r="Q391" s="9"/>
      <c r="R391" s="3" t="s">
        <v>1838</v>
      </c>
      <c r="S391" s="12" t="s">
        <v>1499</v>
      </c>
      <c r="T391" s="5" t="s">
        <v>9</v>
      </c>
      <c r="U391" s="5" t="s">
        <v>9</v>
      </c>
      <c r="V391" s="3"/>
    </row>
    <row r="392" spans="1:22" ht="38.25" x14ac:dyDescent="0.2">
      <c r="A392" s="2">
        <v>376</v>
      </c>
      <c r="B392" s="7">
        <v>33741</v>
      </c>
      <c r="C392" s="8" t="s">
        <v>585</v>
      </c>
      <c r="D392" s="12" t="s">
        <v>1075</v>
      </c>
      <c r="E392" s="8" t="s">
        <v>11</v>
      </c>
      <c r="F392" s="9">
        <v>183669</v>
      </c>
      <c r="G392" s="9">
        <v>1823</v>
      </c>
      <c r="H392" s="9">
        <v>55480</v>
      </c>
      <c r="I392" s="10">
        <f t="shared" si="22"/>
        <v>0.30206512802922647</v>
      </c>
      <c r="J392" s="9">
        <v>4545</v>
      </c>
      <c r="K392" s="9">
        <v>151</v>
      </c>
      <c r="L392" s="9">
        <f t="shared" si="21"/>
        <v>50784</v>
      </c>
      <c r="M392" s="9">
        <v>27930</v>
      </c>
      <c r="N392" s="9">
        <v>22854</v>
      </c>
      <c r="O392" s="9"/>
      <c r="P392" s="9"/>
      <c r="Q392" s="9"/>
      <c r="R392" s="3" t="s">
        <v>1838</v>
      </c>
      <c r="S392" s="12" t="s">
        <v>1499</v>
      </c>
      <c r="T392" s="5" t="s">
        <v>9</v>
      </c>
      <c r="U392" s="5" t="s">
        <v>9</v>
      </c>
      <c r="V392" s="3"/>
    </row>
    <row r="393" spans="1:22" ht="25.5" x14ac:dyDescent="0.2">
      <c r="A393" s="2">
        <v>377</v>
      </c>
      <c r="B393" s="7">
        <v>33741</v>
      </c>
      <c r="C393" s="8" t="s">
        <v>586</v>
      </c>
      <c r="D393" s="12" t="s">
        <v>1076</v>
      </c>
      <c r="E393" s="8" t="s">
        <v>11</v>
      </c>
      <c r="F393" s="9">
        <v>183669</v>
      </c>
      <c r="G393" s="9">
        <v>1823</v>
      </c>
      <c r="H393" s="9">
        <v>55480</v>
      </c>
      <c r="I393" s="10">
        <f t="shared" si="22"/>
        <v>0.30206512802922647</v>
      </c>
      <c r="J393" s="9">
        <v>1816</v>
      </c>
      <c r="K393" s="9">
        <v>86</v>
      </c>
      <c r="L393" s="9">
        <f t="shared" si="21"/>
        <v>53578</v>
      </c>
      <c r="M393" s="9">
        <v>35831</v>
      </c>
      <c r="N393" s="9">
        <v>17747</v>
      </c>
      <c r="O393" s="9"/>
      <c r="P393" s="9"/>
      <c r="Q393" s="9"/>
      <c r="R393" s="3" t="s">
        <v>1838</v>
      </c>
      <c r="S393" s="12" t="s">
        <v>1499</v>
      </c>
      <c r="T393" s="5" t="s">
        <v>9</v>
      </c>
      <c r="U393" s="5" t="s">
        <v>9</v>
      </c>
      <c r="V393" s="3"/>
    </row>
    <row r="394" spans="1:22" ht="25.5" x14ac:dyDescent="0.2">
      <c r="A394" s="2">
        <v>378</v>
      </c>
      <c r="B394" s="7">
        <v>33741</v>
      </c>
      <c r="C394" s="8" t="s">
        <v>590</v>
      </c>
      <c r="D394" s="12" t="s">
        <v>1080</v>
      </c>
      <c r="E394" s="8" t="s">
        <v>64</v>
      </c>
      <c r="F394" s="9">
        <v>183669</v>
      </c>
      <c r="G394" s="9">
        <v>1823</v>
      </c>
      <c r="H394" s="9">
        <v>55480</v>
      </c>
      <c r="I394" s="10">
        <f>H394/F394</f>
        <v>0.30206512802922647</v>
      </c>
      <c r="J394" s="9">
        <v>1986</v>
      </c>
      <c r="K394" s="9">
        <v>75</v>
      </c>
      <c r="L394" s="9">
        <f>H394-J394-K394</f>
        <v>53419</v>
      </c>
      <c r="M394" s="9">
        <v>20680</v>
      </c>
      <c r="N394" s="9">
        <v>32739</v>
      </c>
      <c r="O394" s="9"/>
      <c r="P394" s="9"/>
      <c r="Q394" s="9"/>
      <c r="R394" s="3" t="s">
        <v>1838</v>
      </c>
      <c r="S394" s="12" t="s">
        <v>1499</v>
      </c>
      <c r="T394" s="5" t="s">
        <v>8</v>
      </c>
      <c r="U394" s="5" t="s">
        <v>8</v>
      </c>
      <c r="V394" s="3"/>
    </row>
    <row r="395" spans="1:22" ht="51" x14ac:dyDescent="0.2">
      <c r="A395" s="2">
        <v>379</v>
      </c>
      <c r="B395" s="7">
        <v>33741</v>
      </c>
      <c r="C395" s="8" t="s">
        <v>587</v>
      </c>
      <c r="D395" s="12" t="s">
        <v>1077</v>
      </c>
      <c r="E395" s="8" t="s">
        <v>67</v>
      </c>
      <c r="F395" s="9">
        <v>183669</v>
      </c>
      <c r="G395" s="9">
        <v>1823</v>
      </c>
      <c r="H395" s="9">
        <v>55480</v>
      </c>
      <c r="I395" s="10">
        <f t="shared" si="22"/>
        <v>0.30206512802922647</v>
      </c>
      <c r="J395" s="9">
        <v>2476</v>
      </c>
      <c r="K395" s="9">
        <v>101</v>
      </c>
      <c r="L395" s="9">
        <f t="shared" si="21"/>
        <v>52903</v>
      </c>
      <c r="M395" s="9">
        <v>41639</v>
      </c>
      <c r="N395" s="9">
        <v>11264</v>
      </c>
      <c r="O395" s="9"/>
      <c r="P395" s="9"/>
      <c r="Q395" s="9"/>
      <c r="R395" s="3" t="s">
        <v>1838</v>
      </c>
      <c r="S395" s="12" t="s">
        <v>1499</v>
      </c>
      <c r="T395" s="5" t="s">
        <v>9</v>
      </c>
      <c r="U395" s="5" t="s">
        <v>9</v>
      </c>
      <c r="V395" s="3"/>
    </row>
    <row r="396" spans="1:22" ht="25.5" x14ac:dyDescent="0.2">
      <c r="A396" s="2">
        <v>380</v>
      </c>
      <c r="B396" s="7">
        <v>33741</v>
      </c>
      <c r="C396" s="8" t="s">
        <v>588</v>
      </c>
      <c r="D396" s="12" t="s">
        <v>1078</v>
      </c>
      <c r="E396" s="8" t="s">
        <v>12</v>
      </c>
      <c r="F396" s="9">
        <v>183669</v>
      </c>
      <c r="G396" s="9">
        <v>1823</v>
      </c>
      <c r="H396" s="9">
        <v>55480</v>
      </c>
      <c r="I396" s="10">
        <f t="shared" si="22"/>
        <v>0.30206512802922647</v>
      </c>
      <c r="J396" s="9">
        <v>1559</v>
      </c>
      <c r="K396" s="9">
        <v>70</v>
      </c>
      <c r="L396" s="9">
        <f t="shared" si="21"/>
        <v>53851</v>
      </c>
      <c r="M396" s="9">
        <v>46353</v>
      </c>
      <c r="N396" s="9">
        <v>7498</v>
      </c>
      <c r="O396" s="9"/>
      <c r="P396" s="9"/>
      <c r="Q396" s="9"/>
      <c r="R396" s="3" t="s">
        <v>1838</v>
      </c>
      <c r="S396" s="12" t="s">
        <v>1499</v>
      </c>
      <c r="T396" s="5" t="s">
        <v>9</v>
      </c>
      <c r="U396" s="5" t="s">
        <v>9</v>
      </c>
      <c r="V396" s="3"/>
    </row>
    <row r="397" spans="1:22" ht="38.25" x14ac:dyDescent="0.2">
      <c r="A397" s="2">
        <v>381</v>
      </c>
      <c r="B397" s="7">
        <v>33741</v>
      </c>
      <c r="C397" s="8" t="s">
        <v>589</v>
      </c>
      <c r="D397" s="12" t="s">
        <v>1079</v>
      </c>
      <c r="E397" s="8" t="s">
        <v>11</v>
      </c>
      <c r="F397" s="9">
        <v>183669</v>
      </c>
      <c r="G397" s="9">
        <v>1823</v>
      </c>
      <c r="H397" s="9">
        <v>55480</v>
      </c>
      <c r="I397" s="10">
        <f t="shared" si="22"/>
        <v>0.30206512802922647</v>
      </c>
      <c r="J397" s="9">
        <v>2581</v>
      </c>
      <c r="K397" s="9">
        <v>92</v>
      </c>
      <c r="L397" s="9">
        <f t="shared" si="21"/>
        <v>52807</v>
      </c>
      <c r="M397" s="9">
        <v>44461</v>
      </c>
      <c r="N397" s="9">
        <v>8346</v>
      </c>
      <c r="O397" s="9"/>
      <c r="P397" s="9"/>
      <c r="Q397" s="9"/>
      <c r="R397" s="3" t="s">
        <v>1838</v>
      </c>
      <c r="S397" s="12" t="s">
        <v>1499</v>
      </c>
      <c r="T397" s="5" t="s">
        <v>9</v>
      </c>
      <c r="U397" s="5" t="s">
        <v>9</v>
      </c>
      <c r="V397" s="3"/>
    </row>
    <row r="398" spans="1:22" ht="38.25" x14ac:dyDescent="0.2">
      <c r="A398" s="2">
        <v>382</v>
      </c>
      <c r="B398" s="7">
        <v>33874</v>
      </c>
      <c r="C398" s="8" t="s">
        <v>591</v>
      </c>
      <c r="D398" s="12" t="s">
        <v>1081</v>
      </c>
      <c r="E398" s="8" t="s">
        <v>11</v>
      </c>
      <c r="F398" s="9">
        <v>185300</v>
      </c>
      <c r="G398" s="9">
        <v>2163</v>
      </c>
      <c r="H398" s="9">
        <v>84836</v>
      </c>
      <c r="I398" s="10">
        <f t="shared" si="22"/>
        <v>0.4578305450620615</v>
      </c>
      <c r="J398" s="9">
        <v>1795</v>
      </c>
      <c r="K398" s="9">
        <v>52</v>
      </c>
      <c r="L398" s="9">
        <f t="shared" si="21"/>
        <v>82989</v>
      </c>
      <c r="M398" s="9">
        <v>49554</v>
      </c>
      <c r="N398" s="9">
        <v>33435</v>
      </c>
      <c r="O398" s="9"/>
      <c r="P398" s="9"/>
      <c r="Q398" s="9"/>
      <c r="R398" s="3" t="s">
        <v>1839</v>
      </c>
      <c r="S398" s="12" t="s">
        <v>1498</v>
      </c>
      <c r="T398" s="5" t="s">
        <v>9</v>
      </c>
      <c r="U398" s="5" t="s">
        <v>9</v>
      </c>
      <c r="V398" s="3"/>
    </row>
    <row r="399" spans="1:22" ht="51" x14ac:dyDescent="0.2">
      <c r="A399" s="2">
        <v>383</v>
      </c>
      <c r="B399" s="7">
        <v>33874</v>
      </c>
      <c r="C399" s="8" t="s">
        <v>592</v>
      </c>
      <c r="D399" s="12" t="s">
        <v>1082</v>
      </c>
      <c r="E399" s="8" t="s">
        <v>11</v>
      </c>
      <c r="F399" s="9">
        <v>185300</v>
      </c>
      <c r="G399" s="9">
        <v>2163</v>
      </c>
      <c r="H399" s="9">
        <v>84836</v>
      </c>
      <c r="I399" s="10">
        <f t="shared" si="22"/>
        <v>0.4578305450620615</v>
      </c>
      <c r="J399" s="9">
        <v>8603</v>
      </c>
      <c r="K399" s="9">
        <v>185</v>
      </c>
      <c r="L399" s="9">
        <f t="shared" si="21"/>
        <v>76048</v>
      </c>
      <c r="M399" s="9">
        <v>47554</v>
      </c>
      <c r="N399" s="9">
        <v>28494</v>
      </c>
      <c r="O399" s="9"/>
      <c r="P399" s="9"/>
      <c r="Q399" s="9"/>
      <c r="R399" s="3" t="s">
        <v>1839</v>
      </c>
      <c r="S399" s="12" t="s">
        <v>1498</v>
      </c>
      <c r="T399" s="5" t="s">
        <v>9</v>
      </c>
      <c r="U399" s="5" t="s">
        <v>9</v>
      </c>
      <c r="V399" s="3"/>
    </row>
    <row r="400" spans="1:22" ht="51" x14ac:dyDescent="0.2">
      <c r="A400" s="2">
        <v>384</v>
      </c>
      <c r="B400" s="7">
        <v>33874</v>
      </c>
      <c r="C400" s="8" t="s">
        <v>595</v>
      </c>
      <c r="D400" s="12" t="s">
        <v>1085</v>
      </c>
      <c r="E400" s="8" t="s">
        <v>11</v>
      </c>
      <c r="F400" s="9">
        <v>185300</v>
      </c>
      <c r="G400" s="9">
        <v>2163</v>
      </c>
      <c r="H400" s="9">
        <v>84836</v>
      </c>
      <c r="I400" s="10">
        <f>H400/F400</f>
        <v>0.4578305450620615</v>
      </c>
      <c r="J400" s="9">
        <v>5914</v>
      </c>
      <c r="K400" s="9">
        <v>117</v>
      </c>
      <c r="L400" s="9">
        <f>H400-J400-K400</f>
        <v>78805</v>
      </c>
      <c r="M400" s="9">
        <v>25177</v>
      </c>
      <c r="N400" s="9">
        <v>53628</v>
      </c>
      <c r="O400" s="9"/>
      <c r="P400" s="9"/>
      <c r="Q400" s="9"/>
      <c r="R400" s="3" t="s">
        <v>1839</v>
      </c>
      <c r="S400" s="12" t="s">
        <v>1498</v>
      </c>
      <c r="T400" s="5" t="s">
        <v>9</v>
      </c>
      <c r="U400" s="5" t="s">
        <v>9</v>
      </c>
      <c r="V400" s="3"/>
    </row>
    <row r="401" spans="1:22" ht="38.25" x14ac:dyDescent="0.2">
      <c r="A401" s="2">
        <v>385</v>
      </c>
      <c r="B401" s="7">
        <v>33874</v>
      </c>
      <c r="C401" s="8" t="s">
        <v>596</v>
      </c>
      <c r="D401" s="12" t="s">
        <v>1086</v>
      </c>
      <c r="E401" s="8" t="s">
        <v>11</v>
      </c>
      <c r="F401" s="9">
        <v>185300</v>
      </c>
      <c r="G401" s="9">
        <v>2163</v>
      </c>
      <c r="H401" s="9">
        <v>84836</v>
      </c>
      <c r="I401" s="10">
        <f>H401/F401</f>
        <v>0.4578305450620615</v>
      </c>
      <c r="J401" s="9">
        <v>7299</v>
      </c>
      <c r="K401" s="9">
        <v>132</v>
      </c>
      <c r="L401" s="9">
        <f>H401-J401-K401</f>
        <v>77405</v>
      </c>
      <c r="M401" s="9">
        <v>26393</v>
      </c>
      <c r="N401" s="9">
        <v>51012</v>
      </c>
      <c r="O401" s="9"/>
      <c r="P401" s="9"/>
      <c r="Q401" s="9"/>
      <c r="R401" s="3" t="s">
        <v>1839</v>
      </c>
      <c r="S401" s="12" t="s">
        <v>1498</v>
      </c>
      <c r="T401" s="5" t="s">
        <v>9</v>
      </c>
      <c r="U401" s="5" t="s">
        <v>9</v>
      </c>
      <c r="V401" s="3"/>
    </row>
    <row r="402" spans="1:22" ht="25.5" x14ac:dyDescent="0.2">
      <c r="A402" s="2">
        <v>386</v>
      </c>
      <c r="B402" s="7">
        <v>33874</v>
      </c>
      <c r="C402" s="8" t="s">
        <v>593</v>
      </c>
      <c r="D402" s="12" t="s">
        <v>1083</v>
      </c>
      <c r="E402" s="8" t="s">
        <v>11</v>
      </c>
      <c r="F402" s="9">
        <v>185300</v>
      </c>
      <c r="G402" s="9">
        <v>2163</v>
      </c>
      <c r="H402" s="9">
        <v>84836</v>
      </c>
      <c r="I402" s="10">
        <f t="shared" si="22"/>
        <v>0.4578305450620615</v>
      </c>
      <c r="J402" s="9">
        <v>3362</v>
      </c>
      <c r="K402" s="9">
        <v>89</v>
      </c>
      <c r="L402" s="9">
        <f t="shared" si="21"/>
        <v>81385</v>
      </c>
      <c r="M402" s="9">
        <v>51837</v>
      </c>
      <c r="N402" s="9">
        <v>29548</v>
      </c>
      <c r="O402" s="9"/>
      <c r="P402" s="9"/>
      <c r="Q402" s="9"/>
      <c r="R402" s="3" t="s">
        <v>1839</v>
      </c>
      <c r="S402" s="12" t="s">
        <v>1498</v>
      </c>
      <c r="T402" s="5" t="s">
        <v>9</v>
      </c>
      <c r="U402" s="5" t="s">
        <v>9</v>
      </c>
      <c r="V402" s="3"/>
    </row>
    <row r="403" spans="1:22" ht="25.5" x14ac:dyDescent="0.2">
      <c r="A403" s="2">
        <v>387</v>
      </c>
      <c r="B403" s="7">
        <v>33874</v>
      </c>
      <c r="C403" s="8" t="s">
        <v>594</v>
      </c>
      <c r="D403" s="12" t="s">
        <v>1084</v>
      </c>
      <c r="E403" s="8" t="s">
        <v>11</v>
      </c>
      <c r="F403" s="9">
        <v>185300</v>
      </c>
      <c r="G403" s="9">
        <v>2163</v>
      </c>
      <c r="H403" s="9">
        <v>84836</v>
      </c>
      <c r="I403" s="10">
        <f t="shared" si="22"/>
        <v>0.4578305450620615</v>
      </c>
      <c r="J403" s="9">
        <v>6759</v>
      </c>
      <c r="K403" s="9">
        <v>154</v>
      </c>
      <c r="L403" s="9">
        <f t="shared" si="21"/>
        <v>77923</v>
      </c>
      <c r="M403" s="9">
        <v>46747</v>
      </c>
      <c r="N403" s="9">
        <v>31176</v>
      </c>
      <c r="O403" s="9"/>
      <c r="P403" s="9"/>
      <c r="Q403" s="9"/>
      <c r="R403" s="3" t="s">
        <v>1839</v>
      </c>
      <c r="S403" s="12" t="s">
        <v>1498</v>
      </c>
      <c r="T403" s="5" t="s">
        <v>9</v>
      </c>
      <c r="U403" s="5" t="s">
        <v>9</v>
      </c>
      <c r="V403" s="3"/>
    </row>
    <row r="404" spans="1:22" ht="25.5" x14ac:dyDescent="0.2">
      <c r="A404" s="2">
        <v>388</v>
      </c>
      <c r="B404" s="7">
        <v>33944</v>
      </c>
      <c r="C404" s="8" t="s">
        <v>597</v>
      </c>
      <c r="D404" s="12" t="s">
        <v>1393</v>
      </c>
      <c r="E404" s="8" t="s">
        <v>12</v>
      </c>
      <c r="F404" s="9">
        <v>185138</v>
      </c>
      <c r="G404" s="9">
        <v>2608</v>
      </c>
      <c r="H404" s="9">
        <v>141148</v>
      </c>
      <c r="I404" s="10">
        <f t="shared" si="22"/>
        <v>0.76239345785306101</v>
      </c>
      <c r="J404" s="9">
        <v>1818</v>
      </c>
      <c r="K404" s="9">
        <v>260</v>
      </c>
      <c r="L404" s="9">
        <f t="shared" si="21"/>
        <v>139070</v>
      </c>
      <c r="M404" s="9">
        <v>53488</v>
      </c>
      <c r="N404" s="9">
        <v>85582</v>
      </c>
      <c r="O404" s="9"/>
      <c r="P404" s="9"/>
      <c r="Q404" s="9"/>
      <c r="R404" s="3" t="s">
        <v>1840</v>
      </c>
      <c r="S404" s="12" t="s">
        <v>1496</v>
      </c>
      <c r="T404" s="5" t="s">
        <v>9</v>
      </c>
      <c r="U404" s="5" t="s">
        <v>9</v>
      </c>
      <c r="V404" s="3"/>
    </row>
    <row r="405" spans="1:22" ht="38.25" x14ac:dyDescent="0.2">
      <c r="A405" s="2">
        <v>389</v>
      </c>
      <c r="B405" s="7">
        <v>34035</v>
      </c>
      <c r="C405" s="8" t="s">
        <v>598</v>
      </c>
      <c r="D405" s="12" t="s">
        <v>1394</v>
      </c>
      <c r="E405" s="8" t="s">
        <v>11</v>
      </c>
      <c r="F405" s="9">
        <v>185617</v>
      </c>
      <c r="G405" s="9">
        <v>2923</v>
      </c>
      <c r="H405" s="9">
        <v>96911</v>
      </c>
      <c r="I405" s="10">
        <f t="shared" si="22"/>
        <v>0.52210196264350783</v>
      </c>
      <c r="J405" s="9">
        <v>1014</v>
      </c>
      <c r="K405" s="9">
        <v>65</v>
      </c>
      <c r="L405" s="9">
        <f t="shared" si="21"/>
        <v>95832</v>
      </c>
      <c r="M405" s="9">
        <v>40519</v>
      </c>
      <c r="N405" s="9">
        <v>55313</v>
      </c>
      <c r="O405" s="9"/>
      <c r="P405" s="9"/>
      <c r="Q405" s="9"/>
      <c r="R405" s="3" t="s">
        <v>1841</v>
      </c>
      <c r="S405" s="12" t="s">
        <v>1497</v>
      </c>
      <c r="T405" s="5" t="s">
        <v>9</v>
      </c>
      <c r="U405" s="5" t="s">
        <v>9</v>
      </c>
      <c r="V405" s="3"/>
    </row>
    <row r="406" spans="1:22" ht="25.5" x14ac:dyDescent="0.2">
      <c r="A406" s="2">
        <v>390</v>
      </c>
      <c r="B406" s="7">
        <v>34035</v>
      </c>
      <c r="C406" s="8" t="s">
        <v>599</v>
      </c>
      <c r="D406" s="12" t="s">
        <v>1087</v>
      </c>
      <c r="E406" s="8" t="s">
        <v>12</v>
      </c>
      <c r="F406" s="9">
        <v>185617</v>
      </c>
      <c r="G406" s="9">
        <v>2923</v>
      </c>
      <c r="H406" s="9">
        <v>96911</v>
      </c>
      <c r="I406" s="10">
        <f t="shared" si="22"/>
        <v>0.52210196264350783</v>
      </c>
      <c r="J406" s="9">
        <v>1381</v>
      </c>
      <c r="K406" s="9">
        <v>102</v>
      </c>
      <c r="L406" s="9">
        <f t="shared" si="21"/>
        <v>95428</v>
      </c>
      <c r="M406" s="9">
        <v>71772</v>
      </c>
      <c r="N406" s="9">
        <v>23656</v>
      </c>
      <c r="O406" s="9"/>
      <c r="P406" s="9"/>
      <c r="Q406" s="9"/>
      <c r="R406" s="3" t="s">
        <v>1841</v>
      </c>
      <c r="S406" s="12" t="s">
        <v>1497</v>
      </c>
      <c r="T406" s="5" t="s">
        <v>9</v>
      </c>
      <c r="U406" s="5" t="s">
        <v>9</v>
      </c>
      <c r="V406" s="3"/>
    </row>
    <row r="407" spans="1:22" ht="25.5" x14ac:dyDescent="0.2">
      <c r="A407" s="2">
        <v>391</v>
      </c>
      <c r="B407" s="7">
        <v>34035</v>
      </c>
      <c r="C407" s="8" t="s">
        <v>600</v>
      </c>
      <c r="D407" s="12" t="s">
        <v>1088</v>
      </c>
      <c r="E407" s="8" t="s">
        <v>64</v>
      </c>
      <c r="F407" s="9">
        <v>185617</v>
      </c>
      <c r="G407" s="9">
        <v>2923</v>
      </c>
      <c r="H407" s="9">
        <v>96911</v>
      </c>
      <c r="I407" s="10">
        <f t="shared" si="22"/>
        <v>0.52210196264350783</v>
      </c>
      <c r="J407" s="9">
        <v>2794</v>
      </c>
      <c r="K407" s="9">
        <v>124</v>
      </c>
      <c r="L407" s="9">
        <f t="shared" si="21"/>
        <v>93993</v>
      </c>
      <c r="M407" s="9">
        <v>37413</v>
      </c>
      <c r="N407" s="9">
        <v>56580</v>
      </c>
      <c r="O407" s="9"/>
      <c r="P407" s="9"/>
      <c r="Q407" s="9"/>
      <c r="R407" s="3" t="s">
        <v>1841</v>
      </c>
      <c r="S407" s="12" t="s">
        <v>1497</v>
      </c>
      <c r="T407" s="5" t="s">
        <v>8</v>
      </c>
      <c r="U407" s="5" t="s">
        <v>8</v>
      </c>
      <c r="V407" s="3"/>
    </row>
    <row r="408" spans="1:22" ht="38.25" x14ac:dyDescent="0.2">
      <c r="A408" s="2">
        <v>392</v>
      </c>
      <c r="B408" s="7">
        <v>34126</v>
      </c>
      <c r="C408" s="8" t="s">
        <v>601</v>
      </c>
      <c r="D408" s="12" t="s">
        <v>1089</v>
      </c>
      <c r="E408" s="8" t="s">
        <v>64</v>
      </c>
      <c r="F408" s="9">
        <v>186270</v>
      </c>
      <c r="G408" s="9">
        <v>3152</v>
      </c>
      <c r="H408" s="9">
        <v>103095</v>
      </c>
      <c r="I408" s="10">
        <f t="shared" si="22"/>
        <v>0.55347076823965213</v>
      </c>
      <c r="J408" s="9">
        <v>1384</v>
      </c>
      <c r="K408" s="9">
        <v>442</v>
      </c>
      <c r="L408" s="9">
        <f t="shared" si="21"/>
        <v>101269</v>
      </c>
      <c r="M408" s="9">
        <v>57252</v>
      </c>
      <c r="N408" s="9">
        <v>44017</v>
      </c>
      <c r="O408" s="9"/>
      <c r="P408" s="9"/>
      <c r="Q408" s="9"/>
      <c r="R408" s="3" t="s">
        <v>1842</v>
      </c>
      <c r="S408" s="12" t="s">
        <v>1495</v>
      </c>
      <c r="T408" s="5" t="s">
        <v>8</v>
      </c>
      <c r="U408" s="5" t="s">
        <v>8</v>
      </c>
      <c r="V408" s="3"/>
    </row>
    <row r="409" spans="1:22" ht="25.5" x14ac:dyDescent="0.2">
      <c r="A409" s="2">
        <v>393</v>
      </c>
      <c r="B409" s="7">
        <v>34126</v>
      </c>
      <c r="C409" s="8" t="s">
        <v>602</v>
      </c>
      <c r="D409" s="12" t="s">
        <v>1090</v>
      </c>
      <c r="E409" s="8" t="s">
        <v>64</v>
      </c>
      <c r="F409" s="9">
        <v>186270</v>
      </c>
      <c r="G409" s="9">
        <v>3152</v>
      </c>
      <c r="H409" s="9">
        <v>103095</v>
      </c>
      <c r="I409" s="10">
        <f t="shared" si="22"/>
        <v>0.55347076823965213</v>
      </c>
      <c r="J409" s="9">
        <v>1384</v>
      </c>
      <c r="K409" s="9">
        <v>429</v>
      </c>
      <c r="L409" s="9">
        <f t="shared" si="21"/>
        <v>101282</v>
      </c>
      <c r="M409" s="9">
        <v>55842</v>
      </c>
      <c r="N409" s="9">
        <v>45440</v>
      </c>
      <c r="O409" s="9"/>
      <c r="P409" s="9"/>
      <c r="Q409" s="9"/>
      <c r="R409" s="3" t="s">
        <v>1842</v>
      </c>
      <c r="S409" s="12" t="s">
        <v>1495</v>
      </c>
      <c r="T409" s="5" t="s">
        <v>8</v>
      </c>
      <c r="U409" s="5" t="s">
        <v>8</v>
      </c>
      <c r="V409" s="3"/>
    </row>
    <row r="410" spans="1:22" ht="25.5" x14ac:dyDescent="0.2">
      <c r="A410" s="2">
        <v>394</v>
      </c>
      <c r="B410" s="7">
        <v>34238</v>
      </c>
      <c r="C410" s="8" t="s">
        <v>603</v>
      </c>
      <c r="D410" s="12" t="s">
        <v>1091</v>
      </c>
      <c r="E410" s="8" t="s">
        <v>12</v>
      </c>
      <c r="F410" s="9">
        <v>186545</v>
      </c>
      <c r="G410" s="9">
        <v>3313</v>
      </c>
      <c r="H410" s="9">
        <v>60631</v>
      </c>
      <c r="I410" s="10">
        <f t="shared" si="22"/>
        <v>0.32502077246776917</v>
      </c>
      <c r="J410" s="9">
        <v>1548</v>
      </c>
      <c r="K410" s="9">
        <v>307</v>
      </c>
      <c r="L410" s="9">
        <f t="shared" si="21"/>
        <v>58776</v>
      </c>
      <c r="M410" s="9">
        <v>50523</v>
      </c>
      <c r="N410" s="9">
        <v>8253</v>
      </c>
      <c r="O410" s="9"/>
      <c r="P410" s="9"/>
      <c r="Q410" s="9"/>
      <c r="R410" s="3" t="s">
        <v>1843</v>
      </c>
      <c r="S410" s="12" t="s">
        <v>2002</v>
      </c>
      <c r="T410" s="5" t="s">
        <v>9</v>
      </c>
      <c r="U410" s="5" t="s">
        <v>9</v>
      </c>
      <c r="V410" s="3"/>
    </row>
    <row r="411" spans="1:22" ht="38.25" x14ac:dyDescent="0.2">
      <c r="A411" s="2">
        <v>395</v>
      </c>
      <c r="B411" s="7">
        <v>34238</v>
      </c>
      <c r="C411" s="8" t="s">
        <v>604</v>
      </c>
      <c r="D411" s="12" t="s">
        <v>1092</v>
      </c>
      <c r="E411" s="8" t="s">
        <v>12</v>
      </c>
      <c r="F411" s="9">
        <v>186545</v>
      </c>
      <c r="G411" s="9">
        <v>3313</v>
      </c>
      <c r="H411" s="9">
        <v>60631</v>
      </c>
      <c r="I411" s="10">
        <f t="shared" si="22"/>
        <v>0.32502077246776917</v>
      </c>
      <c r="J411" s="9">
        <v>8314</v>
      </c>
      <c r="K411" s="9">
        <v>564</v>
      </c>
      <c r="L411" s="9">
        <f t="shared" si="21"/>
        <v>51753</v>
      </c>
      <c r="M411" s="9">
        <v>45708</v>
      </c>
      <c r="N411" s="9">
        <v>6045</v>
      </c>
      <c r="O411" s="9"/>
      <c r="P411" s="9"/>
      <c r="Q411" s="9"/>
      <c r="R411" s="3" t="s">
        <v>1843</v>
      </c>
      <c r="S411" s="12" t="s">
        <v>2002</v>
      </c>
      <c r="T411" s="5" t="s">
        <v>9</v>
      </c>
      <c r="U411" s="5" t="s">
        <v>9</v>
      </c>
      <c r="V411" s="3"/>
    </row>
    <row r="412" spans="1:22" ht="25.5" x14ac:dyDescent="0.2">
      <c r="A412" s="2">
        <v>396</v>
      </c>
      <c r="B412" s="7">
        <v>34238</v>
      </c>
      <c r="C412" s="8" t="s">
        <v>605</v>
      </c>
      <c r="D412" s="12" t="s">
        <v>1093</v>
      </c>
      <c r="E412" s="8" t="s">
        <v>64</v>
      </c>
      <c r="F412" s="9">
        <v>186545</v>
      </c>
      <c r="G412" s="9">
        <v>3313</v>
      </c>
      <c r="H412" s="9">
        <v>60631</v>
      </c>
      <c r="I412" s="10">
        <f t="shared" si="22"/>
        <v>0.32502077246776917</v>
      </c>
      <c r="J412" s="9">
        <v>1703</v>
      </c>
      <c r="K412" s="9">
        <v>306</v>
      </c>
      <c r="L412" s="9">
        <f t="shared" si="21"/>
        <v>58622</v>
      </c>
      <c r="M412" s="9">
        <v>54468</v>
      </c>
      <c r="N412" s="9">
        <v>4154</v>
      </c>
      <c r="O412" s="9"/>
      <c r="P412" s="9"/>
      <c r="Q412" s="9"/>
      <c r="R412" s="3" t="s">
        <v>1843</v>
      </c>
      <c r="S412" s="12" t="s">
        <v>2002</v>
      </c>
      <c r="T412" s="5" t="s">
        <v>9</v>
      </c>
      <c r="U412" s="5" t="s">
        <v>9</v>
      </c>
      <c r="V412" s="3"/>
    </row>
    <row r="413" spans="1:22" ht="38.25" x14ac:dyDescent="0.2">
      <c r="A413" s="2">
        <v>397</v>
      </c>
      <c r="B413" s="7">
        <v>34238</v>
      </c>
      <c r="C413" s="8" t="s">
        <v>606</v>
      </c>
      <c r="D413" s="12" t="s">
        <v>1094</v>
      </c>
      <c r="E413" s="8" t="s">
        <v>11</v>
      </c>
      <c r="F413" s="9">
        <v>186545</v>
      </c>
      <c r="G413" s="9">
        <v>3313</v>
      </c>
      <c r="H413" s="9">
        <v>60631</v>
      </c>
      <c r="I413" s="10">
        <f t="shared" si="22"/>
        <v>0.32502077246776917</v>
      </c>
      <c r="J413" s="9">
        <v>2052</v>
      </c>
      <c r="K413" s="9">
        <v>324</v>
      </c>
      <c r="L413" s="9">
        <f t="shared" si="21"/>
        <v>58255</v>
      </c>
      <c r="M413" s="9">
        <v>42129</v>
      </c>
      <c r="N413" s="9">
        <v>16126</v>
      </c>
      <c r="O413" s="9"/>
      <c r="P413" s="9"/>
      <c r="Q413" s="9"/>
      <c r="R413" s="3" t="s">
        <v>1843</v>
      </c>
      <c r="S413" s="12" t="s">
        <v>2002</v>
      </c>
      <c r="T413" s="5" t="s">
        <v>9</v>
      </c>
      <c r="U413" s="5" t="s">
        <v>9</v>
      </c>
      <c r="V413" s="3"/>
    </row>
    <row r="414" spans="1:22" ht="25.5" x14ac:dyDescent="0.2">
      <c r="A414" s="2">
        <v>398</v>
      </c>
      <c r="B414" s="7">
        <v>34238</v>
      </c>
      <c r="C414" s="8" t="s">
        <v>607</v>
      </c>
      <c r="D414" s="12" t="s">
        <v>1095</v>
      </c>
      <c r="E414" s="8" t="s">
        <v>11</v>
      </c>
      <c r="F414" s="9">
        <v>186545</v>
      </c>
      <c r="G414" s="9">
        <v>3313</v>
      </c>
      <c r="H414" s="9">
        <v>60631</v>
      </c>
      <c r="I414" s="10">
        <f t="shared" si="22"/>
        <v>0.32502077246776917</v>
      </c>
      <c r="J414" s="9">
        <v>2764</v>
      </c>
      <c r="K414" s="9">
        <v>326</v>
      </c>
      <c r="L414" s="9">
        <f t="shared" si="21"/>
        <v>57541</v>
      </c>
      <c r="M414" s="9">
        <v>38026</v>
      </c>
      <c r="N414" s="9">
        <v>19515</v>
      </c>
      <c r="O414" s="9"/>
      <c r="P414" s="9"/>
      <c r="Q414" s="9"/>
      <c r="R414" s="3" t="s">
        <v>1843</v>
      </c>
      <c r="S414" s="12" t="s">
        <v>2002</v>
      </c>
      <c r="T414" s="5" t="s">
        <v>9</v>
      </c>
      <c r="U414" s="5" t="s">
        <v>9</v>
      </c>
      <c r="V414" s="3"/>
    </row>
    <row r="415" spans="1:22" ht="25.5" x14ac:dyDescent="0.2">
      <c r="A415" s="2">
        <v>399</v>
      </c>
      <c r="B415" s="7">
        <v>34301</v>
      </c>
      <c r="C415" s="8" t="s">
        <v>608</v>
      </c>
      <c r="D415" s="12" t="s">
        <v>1096</v>
      </c>
      <c r="E415" s="8" t="s">
        <v>12</v>
      </c>
      <c r="F415" s="9">
        <v>186137</v>
      </c>
      <c r="G415" s="9">
        <v>3270</v>
      </c>
      <c r="H415" s="9">
        <v>71696</v>
      </c>
      <c r="I415" s="10">
        <f t="shared" si="22"/>
        <v>0.38517865872986029</v>
      </c>
      <c r="J415" s="9">
        <v>2654</v>
      </c>
      <c r="K415" s="9">
        <v>99</v>
      </c>
      <c r="L415" s="9">
        <f t="shared" si="21"/>
        <v>68943</v>
      </c>
      <c r="M415" s="9">
        <v>34917</v>
      </c>
      <c r="N415" s="9">
        <v>34026</v>
      </c>
      <c r="O415" s="9"/>
      <c r="P415" s="9"/>
      <c r="Q415" s="9"/>
      <c r="R415" s="3" t="s">
        <v>1844</v>
      </c>
      <c r="S415" s="12" t="s">
        <v>1494</v>
      </c>
      <c r="T415" s="5" t="s">
        <v>9</v>
      </c>
      <c r="U415" s="5" t="s">
        <v>9</v>
      </c>
      <c r="V415" s="3"/>
    </row>
    <row r="416" spans="1:22" ht="25.5" x14ac:dyDescent="0.2">
      <c r="A416" s="2">
        <v>400</v>
      </c>
      <c r="B416" s="7">
        <v>34301</v>
      </c>
      <c r="C416" s="8" t="s">
        <v>609</v>
      </c>
      <c r="D416" s="12" t="s">
        <v>1097</v>
      </c>
      <c r="E416" s="8" t="s">
        <v>12</v>
      </c>
      <c r="F416" s="9">
        <v>186137</v>
      </c>
      <c r="G416" s="9">
        <v>3270</v>
      </c>
      <c r="H416" s="9">
        <v>71696</v>
      </c>
      <c r="I416" s="10">
        <f t="shared" si="22"/>
        <v>0.38517865872986029</v>
      </c>
      <c r="J416" s="9">
        <v>3010</v>
      </c>
      <c r="K416" s="9">
        <v>107</v>
      </c>
      <c r="L416" s="9">
        <f t="shared" si="21"/>
        <v>68579</v>
      </c>
      <c r="M416" s="9">
        <v>31540</v>
      </c>
      <c r="N416" s="9">
        <v>37039</v>
      </c>
      <c r="O416" s="9"/>
      <c r="P416" s="9"/>
      <c r="Q416" s="9"/>
      <c r="R416" s="3" t="s">
        <v>1844</v>
      </c>
      <c r="S416" s="12" t="s">
        <v>1494</v>
      </c>
      <c r="T416" s="5" t="s">
        <v>9</v>
      </c>
      <c r="U416" s="5" t="s">
        <v>9</v>
      </c>
      <c r="V416" s="3"/>
    </row>
    <row r="417" spans="1:22" ht="38.25" x14ac:dyDescent="0.2">
      <c r="A417" s="2">
        <v>401</v>
      </c>
      <c r="B417" s="7">
        <v>34301</v>
      </c>
      <c r="C417" s="8" t="s">
        <v>610</v>
      </c>
      <c r="D417" s="12" t="s">
        <v>1098</v>
      </c>
      <c r="E417" s="8" t="s">
        <v>12</v>
      </c>
      <c r="F417" s="9">
        <v>186137</v>
      </c>
      <c r="G417" s="9">
        <v>3270</v>
      </c>
      <c r="H417" s="9">
        <v>71696</v>
      </c>
      <c r="I417" s="10">
        <f t="shared" si="22"/>
        <v>0.38517865872986029</v>
      </c>
      <c r="J417" s="9">
        <v>3192</v>
      </c>
      <c r="K417" s="9">
        <v>97</v>
      </c>
      <c r="L417" s="9">
        <f t="shared" si="21"/>
        <v>68407</v>
      </c>
      <c r="M417" s="9">
        <v>34405</v>
      </c>
      <c r="N417" s="9">
        <v>34002</v>
      </c>
      <c r="O417" s="9"/>
      <c r="P417" s="9"/>
      <c r="Q417" s="9"/>
      <c r="R417" s="3" t="s">
        <v>1844</v>
      </c>
      <c r="S417" s="12" t="s">
        <v>1494</v>
      </c>
      <c r="T417" s="5" t="s">
        <v>9</v>
      </c>
      <c r="U417" s="5" t="s">
        <v>9</v>
      </c>
      <c r="V417" s="3"/>
    </row>
    <row r="418" spans="1:22" ht="25.5" x14ac:dyDescent="0.2">
      <c r="A418" s="2">
        <v>402</v>
      </c>
      <c r="B418" s="7">
        <v>34301</v>
      </c>
      <c r="C418" s="8" t="s">
        <v>611</v>
      </c>
      <c r="D418" s="12" t="s">
        <v>1099</v>
      </c>
      <c r="E418" s="8" t="s">
        <v>12</v>
      </c>
      <c r="F418" s="9">
        <v>186137</v>
      </c>
      <c r="G418" s="9">
        <v>3270</v>
      </c>
      <c r="H418" s="9">
        <v>71696</v>
      </c>
      <c r="I418" s="10">
        <f t="shared" si="22"/>
        <v>0.38517865872986029</v>
      </c>
      <c r="J418" s="9">
        <v>3463</v>
      </c>
      <c r="K418" s="9">
        <v>106</v>
      </c>
      <c r="L418" s="9">
        <f t="shared" si="21"/>
        <v>68127</v>
      </c>
      <c r="M418" s="9">
        <v>32066</v>
      </c>
      <c r="N418" s="9">
        <v>36061</v>
      </c>
      <c r="O418" s="9"/>
      <c r="P418" s="9"/>
      <c r="Q418" s="9"/>
      <c r="R418" s="3" t="s">
        <v>1844</v>
      </c>
      <c r="S418" s="12" t="s">
        <v>1494</v>
      </c>
      <c r="T418" s="5" t="s">
        <v>9</v>
      </c>
      <c r="U418" s="5" t="s">
        <v>9</v>
      </c>
      <c r="V418" s="3"/>
    </row>
    <row r="419" spans="1:22" ht="25.5" x14ac:dyDescent="0.2">
      <c r="A419" s="2">
        <v>403</v>
      </c>
      <c r="B419" s="7">
        <v>34301</v>
      </c>
      <c r="C419" s="8" t="s">
        <v>612</v>
      </c>
      <c r="D419" s="12" t="s">
        <v>1100</v>
      </c>
      <c r="E419" s="8" t="s">
        <v>64</v>
      </c>
      <c r="F419" s="9">
        <v>186137</v>
      </c>
      <c r="G419" s="9">
        <v>3270</v>
      </c>
      <c r="H419" s="9">
        <v>71696</v>
      </c>
      <c r="I419" s="10">
        <f t="shared" si="22"/>
        <v>0.38517865872986029</v>
      </c>
      <c r="J419" s="9">
        <v>1934</v>
      </c>
      <c r="K419" s="9">
        <v>98</v>
      </c>
      <c r="L419" s="9">
        <f t="shared" si="21"/>
        <v>69664</v>
      </c>
      <c r="M419" s="9">
        <v>19452</v>
      </c>
      <c r="N419" s="9">
        <v>50212</v>
      </c>
      <c r="O419" s="9"/>
      <c r="P419" s="9"/>
      <c r="Q419" s="9"/>
      <c r="R419" s="3" t="s">
        <v>1844</v>
      </c>
      <c r="S419" s="12" t="s">
        <v>1494</v>
      </c>
      <c r="T419" s="5" t="s">
        <v>8</v>
      </c>
      <c r="U419" s="5" t="s">
        <v>8</v>
      </c>
      <c r="V419" s="3"/>
    </row>
    <row r="420" spans="1:22" ht="25.5" x14ac:dyDescent="0.2">
      <c r="A420" s="2">
        <v>404</v>
      </c>
      <c r="B420" s="7">
        <v>34301</v>
      </c>
      <c r="C420" s="8" t="s">
        <v>613</v>
      </c>
      <c r="D420" s="12" t="s">
        <v>1101</v>
      </c>
      <c r="E420" s="8" t="s">
        <v>64</v>
      </c>
      <c r="F420" s="9">
        <v>186137</v>
      </c>
      <c r="G420" s="9">
        <v>3270</v>
      </c>
      <c r="H420" s="9">
        <v>71696</v>
      </c>
      <c r="I420" s="10">
        <f t="shared" si="22"/>
        <v>0.38517865872986029</v>
      </c>
      <c r="J420" s="9">
        <v>1943</v>
      </c>
      <c r="K420" s="9">
        <v>89</v>
      </c>
      <c r="L420" s="9">
        <f t="shared" si="21"/>
        <v>69664</v>
      </c>
      <c r="M420" s="9">
        <v>20214</v>
      </c>
      <c r="N420" s="9">
        <v>49450</v>
      </c>
      <c r="O420" s="9"/>
      <c r="P420" s="9"/>
      <c r="Q420" s="9"/>
      <c r="R420" s="3" t="s">
        <v>1844</v>
      </c>
      <c r="S420" s="12" t="s">
        <v>1494</v>
      </c>
      <c r="T420" s="5" t="s">
        <v>8</v>
      </c>
      <c r="U420" s="5" t="s">
        <v>8</v>
      </c>
      <c r="V420" s="3"/>
    </row>
    <row r="421" spans="1:22" ht="38.25" x14ac:dyDescent="0.2">
      <c r="A421" s="2">
        <v>405</v>
      </c>
      <c r="B421" s="7">
        <v>34385</v>
      </c>
      <c r="C421" s="8" t="s">
        <v>614</v>
      </c>
      <c r="D421" s="12" t="s">
        <v>1102</v>
      </c>
      <c r="E421" s="8" t="s">
        <v>12</v>
      </c>
      <c r="F421" s="9">
        <v>186571</v>
      </c>
      <c r="G421" s="9">
        <v>3451</v>
      </c>
      <c r="H421" s="9">
        <v>71105</v>
      </c>
      <c r="I421" s="10">
        <f t="shared" si="22"/>
        <v>0.38111496427633446</v>
      </c>
      <c r="J421" s="9">
        <v>2022</v>
      </c>
      <c r="K421" s="9">
        <v>131</v>
      </c>
      <c r="L421" s="9">
        <f t="shared" si="21"/>
        <v>68952</v>
      </c>
      <c r="M421" s="9">
        <v>49099</v>
      </c>
      <c r="N421" s="9">
        <v>19853</v>
      </c>
      <c r="O421" s="9"/>
      <c r="P421" s="9"/>
      <c r="Q421" s="9"/>
      <c r="R421" s="3" t="s">
        <v>1845</v>
      </c>
      <c r="S421" s="12" t="s">
        <v>1493</v>
      </c>
      <c r="T421" s="5" t="s">
        <v>9</v>
      </c>
      <c r="U421" s="5" t="s">
        <v>9</v>
      </c>
      <c r="V421" s="3"/>
    </row>
    <row r="422" spans="1:22" ht="25.5" x14ac:dyDescent="0.2">
      <c r="A422" s="2">
        <v>406</v>
      </c>
      <c r="B422" s="7">
        <v>34385</v>
      </c>
      <c r="C422" s="8" t="s">
        <v>615</v>
      </c>
      <c r="D422" s="12" t="s">
        <v>1103</v>
      </c>
      <c r="E422" s="8" t="s">
        <v>12</v>
      </c>
      <c r="F422" s="9">
        <v>186571</v>
      </c>
      <c r="G422" s="9">
        <v>3451</v>
      </c>
      <c r="H422" s="9">
        <v>71105</v>
      </c>
      <c r="I422" s="10">
        <f t="shared" si="22"/>
        <v>0.38111496427633446</v>
      </c>
      <c r="J422" s="9">
        <v>2446</v>
      </c>
      <c r="K422" s="9">
        <v>139</v>
      </c>
      <c r="L422" s="9">
        <f t="shared" si="21"/>
        <v>68520</v>
      </c>
      <c r="M422" s="9">
        <v>55225</v>
      </c>
      <c r="N422" s="9">
        <v>13295</v>
      </c>
      <c r="O422" s="9"/>
      <c r="P422" s="9"/>
      <c r="Q422" s="9"/>
      <c r="R422" s="3" t="s">
        <v>1845</v>
      </c>
      <c r="S422" s="12" t="s">
        <v>1493</v>
      </c>
      <c r="T422" s="5" t="s">
        <v>9</v>
      </c>
      <c r="U422" s="5" t="s">
        <v>9</v>
      </c>
      <c r="V422" s="3"/>
    </row>
    <row r="423" spans="1:22" ht="38.25" x14ac:dyDescent="0.2">
      <c r="A423" s="2">
        <v>407</v>
      </c>
      <c r="B423" s="7">
        <v>34385</v>
      </c>
      <c r="C423" s="8" t="s">
        <v>616</v>
      </c>
      <c r="D423" s="12" t="s">
        <v>1104</v>
      </c>
      <c r="E423" s="8" t="s">
        <v>12</v>
      </c>
      <c r="F423" s="9">
        <v>186571</v>
      </c>
      <c r="G423" s="9">
        <v>3451</v>
      </c>
      <c r="H423" s="9">
        <v>71105</v>
      </c>
      <c r="I423" s="10">
        <f t="shared" si="22"/>
        <v>0.38111496427633446</v>
      </c>
      <c r="J423" s="9">
        <v>2729</v>
      </c>
      <c r="K423" s="9">
        <v>150</v>
      </c>
      <c r="L423" s="9">
        <f t="shared" si="21"/>
        <v>68226</v>
      </c>
      <c r="M423" s="9">
        <v>53485</v>
      </c>
      <c r="N423" s="9">
        <v>14741</v>
      </c>
      <c r="O423" s="9"/>
      <c r="P423" s="9"/>
      <c r="Q423" s="9"/>
      <c r="R423" s="3" t="s">
        <v>1845</v>
      </c>
      <c r="S423" s="12" t="s">
        <v>1493</v>
      </c>
      <c r="T423" s="5" t="s">
        <v>9</v>
      </c>
      <c r="U423" s="5" t="s">
        <v>9</v>
      </c>
      <c r="V423" s="3"/>
    </row>
    <row r="424" spans="1:22" ht="25.5" x14ac:dyDescent="0.2">
      <c r="A424" s="2">
        <v>408</v>
      </c>
      <c r="B424" s="7">
        <v>34385</v>
      </c>
      <c r="C424" s="8" t="s">
        <v>617</v>
      </c>
      <c r="D424" s="12" t="s">
        <v>1105</v>
      </c>
      <c r="E424" s="8" t="s">
        <v>64</v>
      </c>
      <c r="F424" s="9">
        <v>186571</v>
      </c>
      <c r="G424" s="9">
        <v>3451</v>
      </c>
      <c r="H424" s="9">
        <v>71105</v>
      </c>
      <c r="I424" s="10">
        <f t="shared" si="22"/>
        <v>0.38111496427633446</v>
      </c>
      <c r="J424" s="9">
        <v>1849</v>
      </c>
      <c r="K424" s="9">
        <v>153</v>
      </c>
      <c r="L424" s="9">
        <f t="shared" si="21"/>
        <v>69103</v>
      </c>
      <c r="M424" s="9">
        <v>44071</v>
      </c>
      <c r="N424" s="9">
        <v>25032</v>
      </c>
      <c r="O424" s="9"/>
      <c r="P424" s="9"/>
      <c r="Q424" s="9"/>
      <c r="R424" s="3" t="s">
        <v>1845</v>
      </c>
      <c r="S424" s="12" t="s">
        <v>1493</v>
      </c>
      <c r="T424" s="5" t="s">
        <v>8</v>
      </c>
      <c r="U424" s="5" t="s">
        <v>8</v>
      </c>
      <c r="V424" s="3"/>
    </row>
    <row r="425" spans="1:22" ht="25.5" x14ac:dyDescent="0.2">
      <c r="A425" s="2">
        <v>409</v>
      </c>
      <c r="B425" s="7">
        <v>34385</v>
      </c>
      <c r="C425" s="8" t="s">
        <v>618</v>
      </c>
      <c r="D425" s="12" t="s">
        <v>1106</v>
      </c>
      <c r="E425" s="8" t="s">
        <v>11</v>
      </c>
      <c r="F425" s="9">
        <v>186571</v>
      </c>
      <c r="G425" s="9">
        <v>3451</v>
      </c>
      <c r="H425" s="9">
        <v>71105</v>
      </c>
      <c r="I425" s="10">
        <f t="shared" si="22"/>
        <v>0.38111496427633446</v>
      </c>
      <c r="J425" s="9">
        <v>4406</v>
      </c>
      <c r="K425" s="9">
        <v>203</v>
      </c>
      <c r="L425" s="9">
        <f t="shared" si="21"/>
        <v>66496</v>
      </c>
      <c r="M425" s="9">
        <v>45213</v>
      </c>
      <c r="N425" s="9">
        <v>21283</v>
      </c>
      <c r="O425" s="9"/>
      <c r="P425" s="9"/>
      <c r="Q425" s="9"/>
      <c r="R425" s="3" t="s">
        <v>1845</v>
      </c>
      <c r="S425" s="12" t="s">
        <v>1493</v>
      </c>
      <c r="T425" s="5" t="s">
        <v>9</v>
      </c>
      <c r="U425" s="5" t="s">
        <v>9</v>
      </c>
      <c r="V425" s="3"/>
    </row>
    <row r="426" spans="1:22" ht="38.25" x14ac:dyDescent="0.2">
      <c r="A426" s="2">
        <v>410</v>
      </c>
      <c r="B426" s="7">
        <v>34497</v>
      </c>
      <c r="C426" s="8" t="s">
        <v>619</v>
      </c>
      <c r="D426" s="12" t="s">
        <v>1107</v>
      </c>
      <c r="E426" s="8" t="s">
        <v>12</v>
      </c>
      <c r="F426" s="9">
        <v>187255</v>
      </c>
      <c r="G426" s="9">
        <v>3587</v>
      </c>
      <c r="H426" s="9">
        <v>93740</v>
      </c>
      <c r="I426" s="10">
        <f t="shared" si="22"/>
        <v>0.50060078502576699</v>
      </c>
      <c r="J426" s="9">
        <v>3190</v>
      </c>
      <c r="K426" s="9">
        <v>392</v>
      </c>
      <c r="L426" s="9">
        <f t="shared" si="21"/>
        <v>90158</v>
      </c>
      <c r="M426" s="9">
        <v>55373</v>
      </c>
      <c r="N426" s="9">
        <v>34785</v>
      </c>
      <c r="O426" s="9"/>
      <c r="P426" s="9"/>
      <c r="Q426" s="9"/>
      <c r="R426" s="3" t="s">
        <v>1846</v>
      </c>
      <c r="S426" s="12" t="s">
        <v>1492</v>
      </c>
      <c r="T426" s="5" t="s">
        <v>9</v>
      </c>
      <c r="U426" s="5" t="s">
        <v>9</v>
      </c>
      <c r="V426" s="3"/>
    </row>
    <row r="427" spans="1:22" ht="51" x14ac:dyDescent="0.2">
      <c r="A427" s="2">
        <v>411</v>
      </c>
      <c r="B427" s="7">
        <v>34497</v>
      </c>
      <c r="C427" s="8" t="s">
        <v>620</v>
      </c>
      <c r="D427" s="12" t="s">
        <v>1108</v>
      </c>
      <c r="E427" s="8" t="s">
        <v>12</v>
      </c>
      <c r="F427" s="9">
        <v>187255</v>
      </c>
      <c r="G427" s="9">
        <v>3587</v>
      </c>
      <c r="H427" s="9">
        <v>93740</v>
      </c>
      <c r="I427" s="10">
        <f t="shared" si="22"/>
        <v>0.50060078502576699</v>
      </c>
      <c r="J427" s="9">
        <v>1833</v>
      </c>
      <c r="K427" s="9">
        <v>341</v>
      </c>
      <c r="L427" s="9">
        <f t="shared" ref="L427:L490" si="23">H427-J427-K427</f>
        <v>91566</v>
      </c>
      <c r="M427" s="9">
        <v>41948</v>
      </c>
      <c r="N427" s="9">
        <v>49618</v>
      </c>
      <c r="O427" s="9"/>
      <c r="P427" s="9"/>
      <c r="Q427" s="9"/>
      <c r="R427" s="3" t="s">
        <v>1846</v>
      </c>
      <c r="S427" s="12" t="s">
        <v>1492</v>
      </c>
      <c r="T427" s="5" t="s">
        <v>9</v>
      </c>
      <c r="U427" s="5" t="s">
        <v>9</v>
      </c>
      <c r="V427" s="3"/>
    </row>
    <row r="428" spans="1:22" ht="38.25" x14ac:dyDescent="0.2">
      <c r="A428" s="2">
        <v>412</v>
      </c>
      <c r="B428" s="7">
        <v>34497</v>
      </c>
      <c r="C428" s="8" t="s">
        <v>621</v>
      </c>
      <c r="D428" s="12" t="s">
        <v>1109</v>
      </c>
      <c r="E428" s="8" t="s">
        <v>11</v>
      </c>
      <c r="F428" s="9">
        <v>187255</v>
      </c>
      <c r="G428" s="9">
        <v>3587</v>
      </c>
      <c r="H428" s="9">
        <v>93740</v>
      </c>
      <c r="I428" s="10">
        <f t="shared" si="22"/>
        <v>0.50060078502576699</v>
      </c>
      <c r="J428" s="9">
        <v>2116</v>
      </c>
      <c r="K428" s="9">
        <v>356</v>
      </c>
      <c r="L428" s="9">
        <f t="shared" si="23"/>
        <v>91268</v>
      </c>
      <c r="M428" s="9">
        <v>30133</v>
      </c>
      <c r="N428" s="9">
        <v>61135</v>
      </c>
      <c r="O428" s="9"/>
      <c r="P428" s="9"/>
      <c r="Q428" s="9"/>
      <c r="R428" s="3" t="s">
        <v>1846</v>
      </c>
      <c r="S428" s="12" t="s">
        <v>1492</v>
      </c>
      <c r="T428" s="5" t="s">
        <v>9</v>
      </c>
      <c r="U428" s="5" t="s">
        <v>9</v>
      </c>
      <c r="V428" s="3"/>
    </row>
    <row r="429" spans="1:22" ht="38.25" x14ac:dyDescent="0.2">
      <c r="A429" s="2">
        <v>413</v>
      </c>
      <c r="B429" s="7">
        <v>34602</v>
      </c>
      <c r="C429" s="8" t="s">
        <v>622</v>
      </c>
      <c r="D429" s="12" t="s">
        <v>1110</v>
      </c>
      <c r="E429" s="8" t="s">
        <v>12</v>
      </c>
      <c r="F429" s="9">
        <v>187284</v>
      </c>
      <c r="G429" s="9">
        <v>3603</v>
      </c>
      <c r="H429" s="9">
        <v>75095</v>
      </c>
      <c r="I429" s="10">
        <f t="shared" si="22"/>
        <v>0.40096858247367634</v>
      </c>
      <c r="J429" s="9">
        <v>4315</v>
      </c>
      <c r="K429" s="9">
        <v>144</v>
      </c>
      <c r="L429" s="9">
        <f t="shared" si="23"/>
        <v>70636</v>
      </c>
      <c r="M429" s="9">
        <v>40358</v>
      </c>
      <c r="N429" s="9">
        <v>30278</v>
      </c>
      <c r="O429" s="9"/>
      <c r="P429" s="9"/>
      <c r="Q429" s="9"/>
      <c r="R429" s="3" t="s">
        <v>1847</v>
      </c>
      <c r="S429" s="12" t="s">
        <v>1491</v>
      </c>
      <c r="T429" s="5" t="s">
        <v>9</v>
      </c>
      <c r="U429" s="5" t="s">
        <v>9</v>
      </c>
      <c r="V429" s="3"/>
    </row>
    <row r="430" spans="1:22" ht="38.25" x14ac:dyDescent="0.2">
      <c r="A430" s="2">
        <v>414</v>
      </c>
      <c r="B430" s="7">
        <v>34602</v>
      </c>
      <c r="C430" s="8" t="s">
        <v>623</v>
      </c>
      <c r="D430" s="12" t="s">
        <v>1111</v>
      </c>
      <c r="E430" s="8" t="s">
        <v>11</v>
      </c>
      <c r="F430" s="9">
        <v>187284</v>
      </c>
      <c r="G430" s="9">
        <v>3603</v>
      </c>
      <c r="H430" s="9">
        <v>75095</v>
      </c>
      <c r="I430" s="10">
        <f t="shared" si="22"/>
        <v>0.40096858247367634</v>
      </c>
      <c r="J430" s="9">
        <v>1487</v>
      </c>
      <c r="K430" s="9">
        <v>96</v>
      </c>
      <c r="L430" s="9">
        <f t="shared" si="23"/>
        <v>73512</v>
      </c>
      <c r="M430" s="9">
        <v>35798</v>
      </c>
      <c r="N430" s="9">
        <v>37714</v>
      </c>
      <c r="O430" s="9"/>
      <c r="P430" s="9"/>
      <c r="Q430" s="9"/>
      <c r="R430" s="3" t="s">
        <v>1847</v>
      </c>
      <c r="S430" s="12" t="s">
        <v>1491</v>
      </c>
      <c r="T430" s="5" t="s">
        <v>9</v>
      </c>
      <c r="U430" s="5" t="s">
        <v>9</v>
      </c>
      <c r="V430" s="3"/>
    </row>
    <row r="431" spans="1:22" ht="25.5" x14ac:dyDescent="0.2">
      <c r="A431" s="2">
        <v>415</v>
      </c>
      <c r="B431" s="7">
        <v>34672</v>
      </c>
      <c r="C431" s="8" t="s">
        <v>624</v>
      </c>
      <c r="D431" s="12" t="s">
        <v>1112</v>
      </c>
      <c r="E431" s="8" t="s">
        <v>11</v>
      </c>
      <c r="F431" s="9">
        <v>187664</v>
      </c>
      <c r="G431" s="9">
        <v>3655</v>
      </c>
      <c r="H431" s="9">
        <v>72722</v>
      </c>
      <c r="I431" s="10">
        <f t="shared" si="22"/>
        <v>0.3875117230795464</v>
      </c>
      <c r="J431" s="9">
        <v>2096</v>
      </c>
      <c r="K431" s="9">
        <v>64</v>
      </c>
      <c r="L431" s="9">
        <f t="shared" si="23"/>
        <v>70562</v>
      </c>
      <c r="M431" s="9">
        <v>46710</v>
      </c>
      <c r="N431" s="9">
        <v>23852</v>
      </c>
      <c r="O431" s="9"/>
      <c r="P431" s="9"/>
      <c r="Q431" s="9"/>
      <c r="R431" s="3" t="s">
        <v>1848</v>
      </c>
      <c r="S431" s="12" t="s">
        <v>1490</v>
      </c>
      <c r="T431" s="5" t="s">
        <v>9</v>
      </c>
      <c r="U431" s="5" t="s">
        <v>9</v>
      </c>
      <c r="V431" s="3"/>
    </row>
    <row r="432" spans="1:22" ht="25.5" x14ac:dyDescent="0.2">
      <c r="A432" s="2">
        <v>416</v>
      </c>
      <c r="B432" s="7">
        <v>34672</v>
      </c>
      <c r="C432" s="8" t="s">
        <v>625</v>
      </c>
      <c r="D432" s="12" t="s">
        <v>1113</v>
      </c>
      <c r="E432" s="8" t="s">
        <v>64</v>
      </c>
      <c r="F432" s="9">
        <v>187664</v>
      </c>
      <c r="G432" s="9">
        <v>3655</v>
      </c>
      <c r="H432" s="9">
        <v>72722</v>
      </c>
      <c r="I432" s="10">
        <f t="shared" si="22"/>
        <v>0.3875117230795464</v>
      </c>
      <c r="J432" s="9">
        <v>2411</v>
      </c>
      <c r="K432" s="9">
        <v>92</v>
      </c>
      <c r="L432" s="9">
        <f t="shared" si="23"/>
        <v>70219</v>
      </c>
      <c r="M432" s="9">
        <v>21467</v>
      </c>
      <c r="N432" s="9">
        <v>48752</v>
      </c>
      <c r="O432" s="9"/>
      <c r="P432" s="9"/>
      <c r="Q432" s="9"/>
      <c r="R432" s="3" t="s">
        <v>1848</v>
      </c>
      <c r="S432" s="12" t="s">
        <v>1490</v>
      </c>
      <c r="T432" s="5" t="s">
        <v>8</v>
      </c>
      <c r="U432" s="5" t="s">
        <v>8</v>
      </c>
      <c r="V432" s="3"/>
    </row>
    <row r="433" spans="1:22" ht="25.5" x14ac:dyDescent="0.2">
      <c r="A433" s="2">
        <v>417</v>
      </c>
      <c r="B433" s="7">
        <v>34672</v>
      </c>
      <c r="C433" s="8" t="s">
        <v>626</v>
      </c>
      <c r="D433" s="12" t="s">
        <v>1114</v>
      </c>
      <c r="E433" s="8" t="s">
        <v>11</v>
      </c>
      <c r="F433" s="9">
        <v>187664</v>
      </c>
      <c r="G433" s="9">
        <v>3655</v>
      </c>
      <c r="H433" s="9">
        <v>72722</v>
      </c>
      <c r="I433" s="10">
        <f t="shared" si="22"/>
        <v>0.3875117230795464</v>
      </c>
      <c r="J433" s="9">
        <v>2357</v>
      </c>
      <c r="K433" s="9">
        <v>102</v>
      </c>
      <c r="L433" s="9">
        <f t="shared" si="23"/>
        <v>70263</v>
      </c>
      <c r="M433" s="9">
        <v>50603</v>
      </c>
      <c r="N433" s="9">
        <v>19660</v>
      </c>
      <c r="O433" s="9"/>
      <c r="P433" s="9"/>
      <c r="Q433" s="9"/>
      <c r="R433" s="3" t="s">
        <v>1848</v>
      </c>
      <c r="S433" s="12" t="s">
        <v>1490</v>
      </c>
      <c r="T433" s="5" t="s">
        <v>9</v>
      </c>
      <c r="U433" s="5" t="s">
        <v>9</v>
      </c>
      <c r="V433" s="3"/>
    </row>
    <row r="434" spans="1:22" ht="51" x14ac:dyDescent="0.2">
      <c r="A434" s="2">
        <v>418</v>
      </c>
      <c r="B434" s="7">
        <v>34770</v>
      </c>
      <c r="C434" s="8" t="s">
        <v>627</v>
      </c>
      <c r="D434" s="12" t="s">
        <v>1115</v>
      </c>
      <c r="E434" s="8" t="s">
        <v>67</v>
      </c>
      <c r="F434" s="9">
        <v>187475</v>
      </c>
      <c r="G434" s="9">
        <v>3796</v>
      </c>
      <c r="H434" s="9">
        <v>49878</v>
      </c>
      <c r="I434" s="10">
        <f t="shared" si="22"/>
        <v>0.26605147352980396</v>
      </c>
      <c r="J434" s="9">
        <v>1825</v>
      </c>
      <c r="K434" s="9">
        <v>73</v>
      </c>
      <c r="L434" s="9">
        <f t="shared" si="23"/>
        <v>47980</v>
      </c>
      <c r="M434" s="9">
        <v>19424</v>
      </c>
      <c r="N434" s="9">
        <v>28556</v>
      </c>
      <c r="O434" s="9"/>
      <c r="P434" s="9"/>
      <c r="Q434" s="9"/>
      <c r="R434" s="3" t="s">
        <v>1849</v>
      </c>
      <c r="S434" s="12" t="s">
        <v>1488</v>
      </c>
      <c r="T434" s="5" t="s">
        <v>9</v>
      </c>
      <c r="U434" s="5" t="s">
        <v>9</v>
      </c>
      <c r="V434" s="3"/>
    </row>
    <row r="435" spans="1:22" ht="25.5" x14ac:dyDescent="0.2">
      <c r="A435" s="2">
        <v>419</v>
      </c>
      <c r="B435" s="7">
        <v>34770</v>
      </c>
      <c r="C435" s="8" t="s">
        <v>628</v>
      </c>
      <c r="D435" s="12" t="s">
        <v>1116</v>
      </c>
      <c r="E435" s="8" t="s">
        <v>11</v>
      </c>
      <c r="F435" s="9">
        <v>187475</v>
      </c>
      <c r="G435" s="9">
        <v>3796</v>
      </c>
      <c r="H435" s="9">
        <v>49878</v>
      </c>
      <c r="I435" s="10">
        <f t="shared" si="22"/>
        <v>0.26605147352980396</v>
      </c>
      <c r="J435" s="9">
        <v>1945</v>
      </c>
      <c r="K435" s="9">
        <v>80</v>
      </c>
      <c r="L435" s="9">
        <f t="shared" si="23"/>
        <v>47853</v>
      </c>
      <c r="M435" s="9">
        <v>16143</v>
      </c>
      <c r="N435" s="9">
        <v>31710</v>
      </c>
      <c r="O435" s="9"/>
      <c r="P435" s="9"/>
      <c r="Q435" s="9"/>
      <c r="R435" s="3" t="s">
        <v>1849</v>
      </c>
      <c r="S435" s="12" t="s">
        <v>1488</v>
      </c>
      <c r="T435" s="5" t="s">
        <v>9</v>
      </c>
      <c r="U435" s="5" t="s">
        <v>9</v>
      </c>
      <c r="V435" s="3"/>
    </row>
    <row r="436" spans="1:22" ht="25.5" x14ac:dyDescent="0.2">
      <c r="A436" s="2">
        <v>420</v>
      </c>
      <c r="B436" s="7">
        <v>34770</v>
      </c>
      <c r="C436" s="8" t="s">
        <v>629</v>
      </c>
      <c r="D436" s="12" t="s">
        <v>1117</v>
      </c>
      <c r="E436" s="8" t="s">
        <v>11</v>
      </c>
      <c r="F436" s="9">
        <v>187475</v>
      </c>
      <c r="G436" s="9">
        <v>3796</v>
      </c>
      <c r="H436" s="9">
        <v>49878</v>
      </c>
      <c r="I436" s="10">
        <f t="shared" si="22"/>
        <v>0.26605147352980396</v>
      </c>
      <c r="J436" s="9">
        <v>1949</v>
      </c>
      <c r="K436" s="9">
        <v>84</v>
      </c>
      <c r="L436" s="9">
        <f t="shared" si="23"/>
        <v>47845</v>
      </c>
      <c r="M436" s="9">
        <v>15516</v>
      </c>
      <c r="N436" s="9">
        <v>32329</v>
      </c>
      <c r="O436" s="9"/>
      <c r="P436" s="9"/>
      <c r="Q436" s="9"/>
      <c r="R436" s="3" t="s">
        <v>1849</v>
      </c>
      <c r="S436" s="12" t="s">
        <v>1488</v>
      </c>
      <c r="T436" s="5" t="s">
        <v>9</v>
      </c>
      <c r="U436" s="5" t="s">
        <v>9</v>
      </c>
      <c r="V436" s="3"/>
    </row>
    <row r="437" spans="1:22" ht="25.5" x14ac:dyDescent="0.2">
      <c r="A437" s="2">
        <v>421</v>
      </c>
      <c r="B437" s="7">
        <v>34770</v>
      </c>
      <c r="C437" s="8" t="s">
        <v>630</v>
      </c>
      <c r="D437" s="12" t="s">
        <v>1118</v>
      </c>
      <c r="E437" s="8" t="s">
        <v>12</v>
      </c>
      <c r="F437" s="9">
        <v>187475</v>
      </c>
      <c r="G437" s="9">
        <v>3796</v>
      </c>
      <c r="H437" s="9">
        <v>49878</v>
      </c>
      <c r="I437" s="10">
        <f t="shared" si="22"/>
        <v>0.26605147352980396</v>
      </c>
      <c r="J437" s="9">
        <v>6775</v>
      </c>
      <c r="K437" s="9">
        <v>651</v>
      </c>
      <c r="L437" s="9">
        <f t="shared" si="23"/>
        <v>42452</v>
      </c>
      <c r="M437" s="9">
        <v>31500</v>
      </c>
      <c r="N437" s="9">
        <v>10952</v>
      </c>
      <c r="O437" s="9"/>
      <c r="P437" s="9"/>
      <c r="Q437" s="9"/>
      <c r="R437" s="3" t="s">
        <v>1849</v>
      </c>
      <c r="S437" s="12" t="s">
        <v>1488</v>
      </c>
      <c r="T437" s="5" t="s">
        <v>9</v>
      </c>
      <c r="U437" s="5" t="s">
        <v>9</v>
      </c>
      <c r="V437" s="3"/>
    </row>
    <row r="438" spans="1:22" ht="38.25" x14ac:dyDescent="0.2">
      <c r="A438" s="2">
        <v>422</v>
      </c>
      <c r="B438" s="7">
        <v>34875</v>
      </c>
      <c r="C438" s="8" t="s">
        <v>631</v>
      </c>
      <c r="D438" s="12" t="s">
        <v>1119</v>
      </c>
      <c r="E438" s="8" t="s">
        <v>11</v>
      </c>
      <c r="F438" s="9">
        <v>187855</v>
      </c>
      <c r="G438" s="9">
        <v>4035</v>
      </c>
      <c r="H438" s="9">
        <v>66519</v>
      </c>
      <c r="I438" s="10">
        <f t="shared" si="22"/>
        <v>0.35409757525751245</v>
      </c>
      <c r="J438" s="9">
        <v>862</v>
      </c>
      <c r="K438" s="9">
        <v>41</v>
      </c>
      <c r="L438" s="9">
        <f t="shared" si="23"/>
        <v>65616</v>
      </c>
      <c r="M438" s="9">
        <v>25522</v>
      </c>
      <c r="N438" s="9">
        <v>40094</v>
      </c>
      <c r="O438" s="9"/>
      <c r="P438" s="9"/>
      <c r="Q438" s="9"/>
      <c r="R438" s="3" t="s">
        <v>1801</v>
      </c>
      <c r="S438" s="12" t="s">
        <v>1489</v>
      </c>
      <c r="T438" s="5" t="s">
        <v>9</v>
      </c>
      <c r="U438" s="5" t="s">
        <v>9</v>
      </c>
      <c r="V438" s="3"/>
    </row>
    <row r="439" spans="1:22" ht="25.5" x14ac:dyDescent="0.2">
      <c r="A439" s="2">
        <v>423</v>
      </c>
      <c r="B439" s="7">
        <v>34875</v>
      </c>
      <c r="C439" s="8" t="s">
        <v>632</v>
      </c>
      <c r="D439" s="12" t="s">
        <v>1120</v>
      </c>
      <c r="E439" s="8" t="s">
        <v>64</v>
      </c>
      <c r="F439" s="9">
        <v>187855</v>
      </c>
      <c r="G439" s="9">
        <v>4035</v>
      </c>
      <c r="H439" s="9">
        <v>66519</v>
      </c>
      <c r="I439" s="10">
        <f t="shared" si="22"/>
        <v>0.35409757525751245</v>
      </c>
      <c r="J439" s="9">
        <v>2138</v>
      </c>
      <c r="K439" s="9">
        <v>82</v>
      </c>
      <c r="L439" s="9">
        <f t="shared" si="23"/>
        <v>64299</v>
      </c>
      <c r="M439" s="9">
        <v>27724</v>
      </c>
      <c r="N439" s="9">
        <v>36575</v>
      </c>
      <c r="O439" s="9"/>
      <c r="P439" s="9"/>
      <c r="Q439" s="9"/>
      <c r="R439" s="3" t="s">
        <v>1801</v>
      </c>
      <c r="S439" s="12" t="s">
        <v>1489</v>
      </c>
      <c r="T439" s="5" t="s">
        <v>8</v>
      </c>
      <c r="U439" s="5" t="s">
        <v>8</v>
      </c>
      <c r="V439" s="3"/>
    </row>
    <row r="440" spans="1:22" ht="25.5" x14ac:dyDescent="0.2">
      <c r="A440" s="2">
        <v>424</v>
      </c>
      <c r="B440" s="7">
        <v>34875</v>
      </c>
      <c r="C440" s="8" t="s">
        <v>633</v>
      </c>
      <c r="D440" s="12" t="s">
        <v>1121</v>
      </c>
      <c r="E440" s="8" t="s">
        <v>11</v>
      </c>
      <c r="F440" s="9">
        <v>187855</v>
      </c>
      <c r="G440" s="9">
        <v>4035</v>
      </c>
      <c r="H440" s="9">
        <v>66519</v>
      </c>
      <c r="I440" s="10">
        <f t="shared" si="22"/>
        <v>0.35409757525751245</v>
      </c>
      <c r="J440" s="9">
        <v>2557</v>
      </c>
      <c r="K440" s="9">
        <v>84</v>
      </c>
      <c r="L440" s="9">
        <f t="shared" si="23"/>
        <v>63878</v>
      </c>
      <c r="M440" s="9">
        <v>36647</v>
      </c>
      <c r="N440" s="9">
        <v>27231</v>
      </c>
      <c r="O440" s="9"/>
      <c r="P440" s="9"/>
      <c r="Q440" s="9"/>
      <c r="R440" s="3" t="s">
        <v>1801</v>
      </c>
      <c r="S440" s="12" t="s">
        <v>1489</v>
      </c>
      <c r="T440" s="5" t="s">
        <v>9</v>
      </c>
      <c r="U440" s="5" t="s">
        <v>9</v>
      </c>
      <c r="V440" s="3"/>
    </row>
    <row r="441" spans="1:22" ht="38.25" x14ac:dyDescent="0.2">
      <c r="A441" s="2">
        <v>425</v>
      </c>
      <c r="B441" s="7">
        <v>35134</v>
      </c>
      <c r="C441" s="8" t="s">
        <v>634</v>
      </c>
      <c r="D441" s="12" t="s">
        <v>1122</v>
      </c>
      <c r="E441" s="8" t="s">
        <v>12</v>
      </c>
      <c r="F441" s="9">
        <v>189147</v>
      </c>
      <c r="G441" s="9">
        <v>4665</v>
      </c>
      <c r="H441" s="9">
        <v>64475</v>
      </c>
      <c r="I441" s="10">
        <f t="shared" si="22"/>
        <v>0.34087244312624571</v>
      </c>
      <c r="J441" s="9">
        <v>2473</v>
      </c>
      <c r="K441" s="9">
        <v>96</v>
      </c>
      <c r="L441" s="9">
        <f t="shared" si="23"/>
        <v>61906</v>
      </c>
      <c r="M441" s="9">
        <v>52080</v>
      </c>
      <c r="N441" s="9">
        <v>9826</v>
      </c>
      <c r="O441" s="9"/>
      <c r="P441" s="9"/>
      <c r="Q441" s="9"/>
      <c r="R441" s="3" t="s">
        <v>1802</v>
      </c>
      <c r="S441" s="12" t="s">
        <v>1487</v>
      </c>
      <c r="T441" s="5" t="s">
        <v>9</v>
      </c>
      <c r="U441" s="5" t="s">
        <v>9</v>
      </c>
      <c r="V441" s="3"/>
    </row>
    <row r="442" spans="1:22" ht="25.5" x14ac:dyDescent="0.2">
      <c r="A442" s="2">
        <v>426</v>
      </c>
      <c r="B442" s="7">
        <v>35134</v>
      </c>
      <c r="C442" s="8" t="s">
        <v>635</v>
      </c>
      <c r="D442" s="12" t="s">
        <v>1123</v>
      </c>
      <c r="E442" s="8" t="s">
        <v>12</v>
      </c>
      <c r="F442" s="9">
        <v>189147</v>
      </c>
      <c r="G442" s="9">
        <v>4665</v>
      </c>
      <c r="H442" s="9">
        <v>64475</v>
      </c>
      <c r="I442" s="10">
        <f t="shared" si="22"/>
        <v>0.34087244312624571</v>
      </c>
      <c r="J442" s="9">
        <v>3659</v>
      </c>
      <c r="K442" s="9">
        <v>177</v>
      </c>
      <c r="L442" s="9">
        <f t="shared" si="23"/>
        <v>60639</v>
      </c>
      <c r="M442" s="9">
        <v>56935</v>
      </c>
      <c r="N442" s="9">
        <v>3704</v>
      </c>
      <c r="O442" s="9"/>
      <c r="P442" s="9"/>
      <c r="Q442" s="9"/>
      <c r="R442" s="3" t="s">
        <v>1802</v>
      </c>
      <c r="S442" s="12" t="s">
        <v>1487</v>
      </c>
      <c r="T442" s="5" t="s">
        <v>9</v>
      </c>
      <c r="U442" s="5" t="s">
        <v>9</v>
      </c>
      <c r="V442" s="3"/>
    </row>
    <row r="443" spans="1:22" ht="38.25" x14ac:dyDescent="0.2">
      <c r="A443" s="2">
        <v>427</v>
      </c>
      <c r="B443" s="7">
        <v>35134</v>
      </c>
      <c r="C443" s="8" t="s">
        <v>636</v>
      </c>
      <c r="D443" s="12" t="s">
        <v>1124</v>
      </c>
      <c r="E443" s="8" t="s">
        <v>12</v>
      </c>
      <c r="F443" s="9">
        <v>189147</v>
      </c>
      <c r="G443" s="9">
        <v>4665</v>
      </c>
      <c r="H443" s="9">
        <v>64475</v>
      </c>
      <c r="I443" s="10">
        <f t="shared" si="22"/>
        <v>0.34087244312624571</v>
      </c>
      <c r="J443" s="9">
        <v>2339</v>
      </c>
      <c r="K443" s="9">
        <v>96</v>
      </c>
      <c r="L443" s="9">
        <f t="shared" si="23"/>
        <v>62040</v>
      </c>
      <c r="M443" s="9">
        <v>15918</v>
      </c>
      <c r="N443" s="9">
        <v>46122</v>
      </c>
      <c r="O443" s="9"/>
      <c r="P443" s="9"/>
      <c r="Q443" s="9"/>
      <c r="R443" s="3" t="s">
        <v>1802</v>
      </c>
      <c r="S443" s="12" t="s">
        <v>1487</v>
      </c>
      <c r="T443" s="5" t="s">
        <v>9</v>
      </c>
      <c r="U443" s="5" t="s">
        <v>9</v>
      </c>
      <c r="V443" s="3"/>
    </row>
    <row r="444" spans="1:22" ht="38.25" x14ac:dyDescent="0.2">
      <c r="A444" s="2">
        <v>428</v>
      </c>
      <c r="B444" s="7">
        <v>35134</v>
      </c>
      <c r="C444" s="8" t="s">
        <v>637</v>
      </c>
      <c r="D444" s="12" t="s">
        <v>1125</v>
      </c>
      <c r="E444" s="8" t="s">
        <v>12</v>
      </c>
      <c r="F444" s="9">
        <v>189147</v>
      </c>
      <c r="G444" s="9">
        <v>4665</v>
      </c>
      <c r="H444" s="9">
        <v>64475</v>
      </c>
      <c r="I444" s="10">
        <f t="shared" si="22"/>
        <v>0.34087244312624571</v>
      </c>
      <c r="J444" s="9">
        <v>4930</v>
      </c>
      <c r="K444" s="9">
        <v>151</v>
      </c>
      <c r="L444" s="9">
        <f t="shared" si="23"/>
        <v>59394</v>
      </c>
      <c r="M444" s="9">
        <v>44587</v>
      </c>
      <c r="N444" s="9">
        <v>14807</v>
      </c>
      <c r="O444" s="9"/>
      <c r="P444" s="9"/>
      <c r="Q444" s="9"/>
      <c r="R444" s="3" t="s">
        <v>1802</v>
      </c>
      <c r="S444" s="12" t="s">
        <v>1487</v>
      </c>
      <c r="T444" s="5" t="s">
        <v>9</v>
      </c>
      <c r="U444" s="5" t="s">
        <v>9</v>
      </c>
      <c r="V444" s="3"/>
    </row>
    <row r="445" spans="1:22" ht="38.25" x14ac:dyDescent="0.2">
      <c r="A445" s="2">
        <v>429</v>
      </c>
      <c r="B445" s="7">
        <v>35134</v>
      </c>
      <c r="C445" s="8" t="s">
        <v>638</v>
      </c>
      <c r="D445" s="12" t="s">
        <v>1126</v>
      </c>
      <c r="E445" s="8" t="s">
        <v>12</v>
      </c>
      <c r="F445" s="9">
        <v>189147</v>
      </c>
      <c r="G445" s="9">
        <v>4665</v>
      </c>
      <c r="H445" s="9">
        <v>64475</v>
      </c>
      <c r="I445" s="10">
        <f t="shared" si="22"/>
        <v>0.34087244312624571</v>
      </c>
      <c r="J445" s="9">
        <v>3542</v>
      </c>
      <c r="K445" s="9">
        <v>96</v>
      </c>
      <c r="L445" s="9">
        <f t="shared" si="23"/>
        <v>60837</v>
      </c>
      <c r="M445" s="9">
        <v>34357</v>
      </c>
      <c r="N445" s="9">
        <v>26480</v>
      </c>
      <c r="O445" s="9"/>
      <c r="P445" s="9"/>
      <c r="Q445" s="9"/>
      <c r="R445" s="3" t="s">
        <v>1802</v>
      </c>
      <c r="S445" s="12" t="s">
        <v>1487</v>
      </c>
      <c r="T445" s="5" t="s">
        <v>9</v>
      </c>
      <c r="U445" s="5" t="s">
        <v>9</v>
      </c>
      <c r="V445" s="3"/>
    </row>
    <row r="446" spans="1:22" ht="51" x14ac:dyDescent="0.2">
      <c r="A446" s="2">
        <v>430</v>
      </c>
      <c r="B446" s="7">
        <v>35225</v>
      </c>
      <c r="C446" s="8" t="s">
        <v>639</v>
      </c>
      <c r="D446" s="12" t="s">
        <v>1127</v>
      </c>
      <c r="E446" s="8" t="s">
        <v>67</v>
      </c>
      <c r="F446" s="9">
        <v>188603</v>
      </c>
      <c r="G446" s="9">
        <v>4392</v>
      </c>
      <c r="H446" s="9">
        <v>29783</v>
      </c>
      <c r="I446" s="10">
        <f t="shared" si="22"/>
        <v>0.15791371293139558</v>
      </c>
      <c r="J446" s="9">
        <v>982</v>
      </c>
      <c r="K446" s="9">
        <v>45</v>
      </c>
      <c r="L446" s="9">
        <f t="shared" si="23"/>
        <v>28756</v>
      </c>
      <c r="M446" s="9">
        <v>23432</v>
      </c>
      <c r="N446" s="9">
        <v>5324</v>
      </c>
      <c r="O446" s="9"/>
      <c r="P446" s="9"/>
      <c r="Q446" s="9"/>
      <c r="R446" s="3" t="s">
        <v>1803</v>
      </c>
      <c r="S446" s="12" t="s">
        <v>1486</v>
      </c>
      <c r="T446" s="5" t="s">
        <v>9</v>
      </c>
      <c r="U446" s="5" t="s">
        <v>9</v>
      </c>
      <c r="V446" s="3"/>
    </row>
    <row r="447" spans="1:22" ht="25.5" x14ac:dyDescent="0.2">
      <c r="A447" s="2">
        <v>431</v>
      </c>
      <c r="B447" s="7">
        <v>35225</v>
      </c>
      <c r="C447" s="8" t="s">
        <v>1356</v>
      </c>
      <c r="D447" s="12" t="s">
        <v>1355</v>
      </c>
      <c r="E447" s="8" t="s">
        <v>11</v>
      </c>
      <c r="F447" s="9">
        <v>188603</v>
      </c>
      <c r="G447" s="9">
        <v>4392</v>
      </c>
      <c r="H447" s="9">
        <v>29783</v>
      </c>
      <c r="I447" s="10">
        <f t="shared" si="22"/>
        <v>0.15791371293139558</v>
      </c>
      <c r="J447" s="9">
        <v>1170</v>
      </c>
      <c r="K447" s="9">
        <v>57</v>
      </c>
      <c r="L447" s="9">
        <f t="shared" si="23"/>
        <v>28556</v>
      </c>
      <c r="M447" s="9">
        <v>13401</v>
      </c>
      <c r="N447" s="9">
        <v>15155</v>
      </c>
      <c r="O447" s="9"/>
      <c r="P447" s="9"/>
      <c r="Q447" s="9"/>
      <c r="R447" s="3" t="s">
        <v>1803</v>
      </c>
      <c r="S447" s="12" t="s">
        <v>1486</v>
      </c>
      <c r="T447" s="5" t="s">
        <v>9</v>
      </c>
      <c r="U447" s="5" t="s">
        <v>9</v>
      </c>
      <c r="V447" s="3"/>
    </row>
    <row r="448" spans="1:22" ht="25.5" x14ac:dyDescent="0.2">
      <c r="A448" s="2">
        <v>432</v>
      </c>
      <c r="B448" s="7">
        <v>35400</v>
      </c>
      <c r="C448" s="8" t="s">
        <v>640</v>
      </c>
      <c r="D448" s="12" t="s">
        <v>1128</v>
      </c>
      <c r="E448" s="8" t="s">
        <v>64</v>
      </c>
      <c r="F448" s="9">
        <v>189883</v>
      </c>
      <c r="G448" s="9">
        <v>4872</v>
      </c>
      <c r="H448" s="9">
        <v>81096</v>
      </c>
      <c r="I448" s="10">
        <f t="shared" si="22"/>
        <v>0.42708404649178705</v>
      </c>
      <c r="J448" s="9">
        <v>1717</v>
      </c>
      <c r="K448" s="9">
        <v>64</v>
      </c>
      <c r="L448" s="9">
        <f t="shared" si="23"/>
        <v>79315</v>
      </c>
      <c r="M448" s="9">
        <v>41243</v>
      </c>
      <c r="N448" s="9">
        <v>38072</v>
      </c>
      <c r="O448" s="9"/>
      <c r="P448" s="9"/>
      <c r="Q448" s="9"/>
      <c r="R448" s="3" t="s">
        <v>1804</v>
      </c>
      <c r="S448" s="12" t="s">
        <v>1485</v>
      </c>
      <c r="T448" s="5" t="s">
        <v>8</v>
      </c>
      <c r="U448" s="5" t="s">
        <v>8</v>
      </c>
      <c r="V448" s="3"/>
    </row>
    <row r="449" spans="1:22" ht="38.25" x14ac:dyDescent="0.2">
      <c r="A449" s="2">
        <v>433</v>
      </c>
      <c r="B449" s="7">
        <v>35400</v>
      </c>
      <c r="C449" s="8" t="s">
        <v>641</v>
      </c>
      <c r="D449" s="12" t="s">
        <v>1129</v>
      </c>
      <c r="E449" s="8" t="s">
        <v>11</v>
      </c>
      <c r="F449" s="9">
        <v>189883</v>
      </c>
      <c r="G449" s="9">
        <v>4872</v>
      </c>
      <c r="H449" s="9">
        <v>81096</v>
      </c>
      <c r="I449" s="10">
        <f t="shared" si="22"/>
        <v>0.42708404649178705</v>
      </c>
      <c r="J449" s="9">
        <v>1258</v>
      </c>
      <c r="K449" s="9">
        <v>64</v>
      </c>
      <c r="L449" s="9">
        <f t="shared" si="23"/>
        <v>79774</v>
      </c>
      <c r="M449" s="9">
        <v>22844</v>
      </c>
      <c r="N449" s="9">
        <v>56930</v>
      </c>
      <c r="O449" s="9"/>
      <c r="P449" s="9"/>
      <c r="Q449" s="9"/>
      <c r="R449" s="3" t="s">
        <v>1804</v>
      </c>
      <c r="S449" s="12" t="s">
        <v>1485</v>
      </c>
      <c r="T449" s="5" t="s">
        <v>9</v>
      </c>
      <c r="U449" s="5" t="s">
        <v>13</v>
      </c>
      <c r="V449" s="3"/>
    </row>
    <row r="450" spans="1:22" ht="25.5" x14ac:dyDescent="0.2">
      <c r="A450" s="2">
        <v>434</v>
      </c>
      <c r="B450" s="7">
        <v>35589</v>
      </c>
      <c r="C450" s="8" t="s">
        <v>642</v>
      </c>
      <c r="D450" s="12" t="s">
        <v>1130</v>
      </c>
      <c r="E450" s="8" t="s">
        <v>64</v>
      </c>
      <c r="F450" s="9">
        <v>189349</v>
      </c>
      <c r="G450" s="9">
        <v>4349</v>
      </c>
      <c r="H450" s="9">
        <v>45345</v>
      </c>
      <c r="I450" s="10">
        <f t="shared" si="22"/>
        <v>0.23947842344031392</v>
      </c>
      <c r="J450" s="9">
        <v>862</v>
      </c>
      <c r="K450" s="9">
        <v>32</v>
      </c>
      <c r="L450" s="9">
        <f t="shared" si="23"/>
        <v>44451</v>
      </c>
      <c r="M450" s="9">
        <v>17168</v>
      </c>
      <c r="N450" s="9">
        <v>27283</v>
      </c>
      <c r="O450" s="9"/>
      <c r="P450" s="9"/>
      <c r="Q450" s="9"/>
      <c r="R450" s="3" t="s">
        <v>1805</v>
      </c>
      <c r="S450" s="12" t="s">
        <v>1484</v>
      </c>
      <c r="T450" s="5" t="s">
        <v>8</v>
      </c>
      <c r="U450" s="5" t="s">
        <v>8</v>
      </c>
      <c r="V450" s="3"/>
    </row>
    <row r="451" spans="1:22" ht="25.5" x14ac:dyDescent="0.2">
      <c r="A451" s="2">
        <v>435</v>
      </c>
      <c r="B451" s="7">
        <v>35589</v>
      </c>
      <c r="C451" s="8" t="s">
        <v>643</v>
      </c>
      <c r="D451" s="12" t="s">
        <v>1131</v>
      </c>
      <c r="E451" s="8" t="s">
        <v>64</v>
      </c>
      <c r="F451" s="9">
        <v>189349</v>
      </c>
      <c r="G451" s="9">
        <v>4349</v>
      </c>
      <c r="H451" s="9">
        <v>45345</v>
      </c>
      <c r="I451" s="10">
        <f t="shared" ref="I451:I452" si="24">H451/F451</f>
        <v>0.23947842344031392</v>
      </c>
      <c r="J451" s="9">
        <v>1124</v>
      </c>
      <c r="K451" s="9">
        <v>29</v>
      </c>
      <c r="L451" s="9">
        <f t="shared" si="23"/>
        <v>44192</v>
      </c>
      <c r="M451" s="9">
        <v>14505</v>
      </c>
      <c r="N451" s="9">
        <v>29687</v>
      </c>
      <c r="O451" s="9"/>
      <c r="P451" s="9"/>
      <c r="Q451" s="9"/>
      <c r="R451" s="3" t="s">
        <v>1805</v>
      </c>
      <c r="S451" s="12" t="s">
        <v>1484</v>
      </c>
      <c r="T451" s="5" t="s">
        <v>8</v>
      </c>
      <c r="U451" s="5" t="s">
        <v>8</v>
      </c>
      <c r="V451" s="3"/>
    </row>
    <row r="452" spans="1:22" ht="25.5" x14ac:dyDescent="0.2">
      <c r="A452" s="2">
        <v>436</v>
      </c>
      <c r="B452" s="7">
        <v>35589</v>
      </c>
      <c r="C452" s="8" t="s">
        <v>644</v>
      </c>
      <c r="D452" s="12" t="s">
        <v>1132</v>
      </c>
      <c r="E452" s="8" t="s">
        <v>12</v>
      </c>
      <c r="F452" s="9">
        <v>189349</v>
      </c>
      <c r="G452" s="9">
        <v>4349</v>
      </c>
      <c r="H452" s="9">
        <v>45345</v>
      </c>
      <c r="I452" s="10">
        <f t="shared" si="24"/>
        <v>0.23947842344031392</v>
      </c>
      <c r="J452" s="9">
        <v>2890</v>
      </c>
      <c r="K452" s="9">
        <v>79</v>
      </c>
      <c r="L452" s="9">
        <f t="shared" si="23"/>
        <v>42376</v>
      </c>
      <c r="M452" s="9">
        <v>34252</v>
      </c>
      <c r="N452" s="9">
        <v>8124</v>
      </c>
      <c r="O452" s="9"/>
      <c r="P452" s="9"/>
      <c r="Q452" s="9"/>
      <c r="R452" s="3" t="s">
        <v>1805</v>
      </c>
      <c r="S452" s="12" t="s">
        <v>1484</v>
      </c>
      <c r="T452" s="5" t="s">
        <v>9</v>
      </c>
      <c r="U452" s="5" t="s">
        <v>9</v>
      </c>
      <c r="V452" s="3"/>
    </row>
    <row r="453" spans="1:22" ht="38.25" x14ac:dyDescent="0.2">
      <c r="A453" s="2">
        <v>437</v>
      </c>
      <c r="B453" s="7">
        <v>35701</v>
      </c>
      <c r="C453" s="8" t="s">
        <v>57</v>
      </c>
      <c r="D453" s="12" t="s">
        <v>1133</v>
      </c>
      <c r="E453" s="8" t="s">
        <v>11</v>
      </c>
      <c r="F453" s="9">
        <v>189766</v>
      </c>
      <c r="G453" s="9">
        <v>4395</v>
      </c>
      <c r="H453" s="9">
        <v>63655</v>
      </c>
      <c r="I453" s="10">
        <f t="shared" ref="I453:I515" si="25">H453/F453</f>
        <v>0.33543943593689068</v>
      </c>
      <c r="J453" s="9">
        <v>1686</v>
      </c>
      <c r="K453" s="9">
        <v>61</v>
      </c>
      <c r="L453" s="9">
        <f t="shared" si="23"/>
        <v>61908</v>
      </c>
      <c r="M453" s="9">
        <v>28997</v>
      </c>
      <c r="N453" s="9">
        <v>32911</v>
      </c>
      <c r="O453" s="9"/>
      <c r="P453" s="9"/>
      <c r="Q453" s="9"/>
      <c r="R453" s="3" t="s">
        <v>1806</v>
      </c>
      <c r="S453" s="12" t="s">
        <v>1483</v>
      </c>
      <c r="T453" s="5" t="s">
        <v>9</v>
      </c>
      <c r="U453" s="5" t="s">
        <v>9</v>
      </c>
      <c r="V453" s="3"/>
    </row>
    <row r="454" spans="1:22" ht="25.5" x14ac:dyDescent="0.2">
      <c r="A454" s="2">
        <v>438</v>
      </c>
      <c r="B454" s="7">
        <v>35701</v>
      </c>
      <c r="C454" s="8" t="s">
        <v>645</v>
      </c>
      <c r="D454" s="12" t="s">
        <v>1134</v>
      </c>
      <c r="E454" s="8" t="s">
        <v>64</v>
      </c>
      <c r="F454" s="9">
        <v>189766</v>
      </c>
      <c r="G454" s="9">
        <v>4395</v>
      </c>
      <c r="H454" s="9">
        <v>63655</v>
      </c>
      <c r="I454" s="10">
        <f t="shared" si="25"/>
        <v>0.33543943593689068</v>
      </c>
      <c r="J454" s="9">
        <v>1354</v>
      </c>
      <c r="K454" s="9">
        <v>44</v>
      </c>
      <c r="L454" s="9">
        <f t="shared" si="23"/>
        <v>62257</v>
      </c>
      <c r="M454" s="9">
        <v>25316</v>
      </c>
      <c r="N454" s="9">
        <v>36941</v>
      </c>
      <c r="O454" s="9"/>
      <c r="P454" s="9"/>
      <c r="Q454" s="9"/>
      <c r="R454" s="3" t="s">
        <v>1806</v>
      </c>
      <c r="S454" s="12" t="s">
        <v>1482</v>
      </c>
      <c r="T454" s="5" t="s">
        <v>8</v>
      </c>
      <c r="U454" s="5" t="s">
        <v>8</v>
      </c>
      <c r="V454" s="3"/>
    </row>
    <row r="455" spans="1:22" ht="25.5" x14ac:dyDescent="0.2">
      <c r="A455" s="2">
        <v>439</v>
      </c>
      <c r="B455" s="7">
        <v>35953</v>
      </c>
      <c r="C455" s="8" t="s">
        <v>646</v>
      </c>
      <c r="D455" s="12" t="s">
        <v>1135</v>
      </c>
      <c r="E455" s="8" t="s">
        <v>12</v>
      </c>
      <c r="F455" s="9">
        <v>190271</v>
      </c>
      <c r="G455" s="9">
        <v>4359</v>
      </c>
      <c r="H455" s="9">
        <v>57281</v>
      </c>
      <c r="I455" s="10">
        <f t="shared" si="25"/>
        <v>0.30104955563380653</v>
      </c>
      <c r="J455" s="9">
        <v>3498</v>
      </c>
      <c r="K455" s="9">
        <v>122</v>
      </c>
      <c r="L455" s="9">
        <f t="shared" si="23"/>
        <v>53661</v>
      </c>
      <c r="M455" s="9">
        <v>33398</v>
      </c>
      <c r="N455" s="9">
        <v>20263</v>
      </c>
      <c r="O455" s="9"/>
      <c r="P455" s="9"/>
      <c r="Q455" s="9"/>
      <c r="R455" s="3" t="s">
        <v>1807</v>
      </c>
      <c r="S455" s="12" t="s">
        <v>1481</v>
      </c>
      <c r="T455" s="5" t="s">
        <v>9</v>
      </c>
      <c r="U455" s="5" t="s">
        <v>9</v>
      </c>
      <c r="V455" s="3"/>
    </row>
    <row r="456" spans="1:22" ht="38.25" x14ac:dyDescent="0.2">
      <c r="A456" s="2">
        <v>440</v>
      </c>
      <c r="B456" s="7">
        <v>35953</v>
      </c>
      <c r="C456" s="8" t="s">
        <v>647</v>
      </c>
      <c r="D456" s="12" t="s">
        <v>1136</v>
      </c>
      <c r="E456" s="8" t="s">
        <v>64</v>
      </c>
      <c r="F456" s="9">
        <v>190271</v>
      </c>
      <c r="G456" s="9">
        <v>4359</v>
      </c>
      <c r="H456" s="9">
        <v>57281</v>
      </c>
      <c r="I456" s="10">
        <f t="shared" si="25"/>
        <v>0.30104955563380653</v>
      </c>
      <c r="J456" s="9">
        <v>1384</v>
      </c>
      <c r="K456" s="9">
        <v>67</v>
      </c>
      <c r="L456" s="9">
        <f t="shared" si="23"/>
        <v>55830</v>
      </c>
      <c r="M456" s="9">
        <v>20534</v>
      </c>
      <c r="N456" s="9">
        <v>35296</v>
      </c>
      <c r="O456" s="9"/>
      <c r="P456" s="9"/>
      <c r="Q456" s="9"/>
      <c r="R456" s="3" t="s">
        <v>1807</v>
      </c>
      <c r="S456" s="12" t="s">
        <v>1481</v>
      </c>
      <c r="T456" s="5" t="s">
        <v>8</v>
      </c>
      <c r="U456" s="5" t="s">
        <v>8</v>
      </c>
      <c r="V456" s="3"/>
    </row>
    <row r="457" spans="1:22" ht="25.5" x14ac:dyDescent="0.2">
      <c r="A457" s="2">
        <v>441</v>
      </c>
      <c r="B457" s="7">
        <v>35953</v>
      </c>
      <c r="C457" s="8" t="s">
        <v>648</v>
      </c>
      <c r="D457" s="12" t="s">
        <v>1137</v>
      </c>
      <c r="E457" s="8" t="s">
        <v>64</v>
      </c>
      <c r="F457" s="9">
        <v>190271</v>
      </c>
      <c r="G457" s="9">
        <v>4359</v>
      </c>
      <c r="H457" s="9">
        <v>57281</v>
      </c>
      <c r="I457" s="10">
        <f t="shared" si="25"/>
        <v>0.30104955563380653</v>
      </c>
      <c r="J457" s="9">
        <v>2068</v>
      </c>
      <c r="K457" s="9">
        <v>90</v>
      </c>
      <c r="L457" s="9">
        <f t="shared" si="23"/>
        <v>55123</v>
      </c>
      <c r="M457" s="9">
        <v>17219</v>
      </c>
      <c r="N457" s="9">
        <v>37904</v>
      </c>
      <c r="O457" s="9"/>
      <c r="P457" s="9"/>
      <c r="Q457" s="9"/>
      <c r="R457" s="3" t="s">
        <v>1807</v>
      </c>
      <c r="S457" s="12" t="s">
        <v>1481</v>
      </c>
      <c r="T457" s="5" t="s">
        <v>8</v>
      </c>
      <c r="U457" s="5" t="s">
        <v>8</v>
      </c>
      <c r="V457" s="3"/>
    </row>
    <row r="458" spans="1:22" ht="38.25" x14ac:dyDescent="0.2">
      <c r="A458" s="2">
        <v>442</v>
      </c>
      <c r="B458" s="7">
        <v>36065</v>
      </c>
      <c r="C458" s="8" t="s">
        <v>649</v>
      </c>
      <c r="D458" s="12" t="s">
        <v>1138</v>
      </c>
      <c r="E458" s="8" t="s">
        <v>11</v>
      </c>
      <c r="F458" s="9">
        <v>190765</v>
      </c>
      <c r="G458" s="9">
        <v>4350</v>
      </c>
      <c r="H458" s="9">
        <v>78381</v>
      </c>
      <c r="I458" s="10">
        <f t="shared" si="25"/>
        <v>0.41087725735853015</v>
      </c>
      <c r="J458" s="9">
        <v>1922</v>
      </c>
      <c r="K458" s="9">
        <v>59</v>
      </c>
      <c r="L458" s="9">
        <f t="shared" si="23"/>
        <v>76400</v>
      </c>
      <c r="M458" s="9">
        <v>51340</v>
      </c>
      <c r="N458" s="9">
        <v>25060</v>
      </c>
      <c r="O458" s="9"/>
      <c r="P458" s="9"/>
      <c r="Q458" s="9"/>
      <c r="R458" s="3" t="s">
        <v>1808</v>
      </c>
      <c r="S458" s="12" t="s">
        <v>1482</v>
      </c>
      <c r="T458" s="5" t="s">
        <v>9</v>
      </c>
      <c r="U458" s="5" t="s">
        <v>9</v>
      </c>
      <c r="V458" s="3"/>
    </row>
    <row r="459" spans="1:22" ht="38.25" x14ac:dyDescent="0.2">
      <c r="A459" s="2">
        <v>443</v>
      </c>
      <c r="B459" s="7">
        <v>36065</v>
      </c>
      <c r="C459" s="8" t="s">
        <v>650</v>
      </c>
      <c r="D459" s="12" t="s">
        <v>1139</v>
      </c>
      <c r="E459" s="8" t="s">
        <v>64</v>
      </c>
      <c r="F459" s="9">
        <v>190765</v>
      </c>
      <c r="G459" s="9">
        <v>4350</v>
      </c>
      <c r="H459" s="9">
        <v>78381</v>
      </c>
      <c r="I459" s="10">
        <f t="shared" si="25"/>
        <v>0.41087725735853015</v>
      </c>
      <c r="J459" s="9">
        <v>3890</v>
      </c>
      <c r="K459" s="9">
        <v>146</v>
      </c>
      <c r="L459" s="9">
        <f t="shared" si="23"/>
        <v>74345</v>
      </c>
      <c r="M459" s="9">
        <v>25799</v>
      </c>
      <c r="N459" s="9">
        <v>48546</v>
      </c>
      <c r="O459" s="9"/>
      <c r="P459" s="9"/>
      <c r="Q459" s="9"/>
      <c r="R459" s="3" t="s">
        <v>1808</v>
      </c>
      <c r="S459" s="12" t="s">
        <v>1482</v>
      </c>
      <c r="T459" s="5" t="s">
        <v>8</v>
      </c>
      <c r="U459" s="5" t="s">
        <v>8</v>
      </c>
      <c r="V459" s="3"/>
    </row>
    <row r="460" spans="1:22" ht="38.25" x14ac:dyDescent="0.2">
      <c r="A460" s="2">
        <v>444</v>
      </c>
      <c r="B460" s="7">
        <v>36065</v>
      </c>
      <c r="C460" s="8" t="s">
        <v>651</v>
      </c>
      <c r="D460" s="12" t="s">
        <v>1140</v>
      </c>
      <c r="E460" s="8" t="s">
        <v>64</v>
      </c>
      <c r="F460" s="9">
        <v>190765</v>
      </c>
      <c r="G460" s="9">
        <v>4350</v>
      </c>
      <c r="H460" s="9">
        <v>78381</v>
      </c>
      <c r="I460" s="10">
        <f t="shared" si="25"/>
        <v>0.41087725735853015</v>
      </c>
      <c r="J460" s="9">
        <v>1570</v>
      </c>
      <c r="K460" s="9">
        <v>85</v>
      </c>
      <c r="L460" s="9">
        <f t="shared" si="23"/>
        <v>76726</v>
      </c>
      <c r="M460" s="9">
        <v>46381</v>
      </c>
      <c r="N460" s="9">
        <v>30345</v>
      </c>
      <c r="O460" s="9"/>
      <c r="P460" s="9"/>
      <c r="Q460" s="9"/>
      <c r="R460" s="3" t="s">
        <v>1808</v>
      </c>
      <c r="S460" s="12" t="s">
        <v>1482</v>
      </c>
      <c r="T460" s="5" t="s">
        <v>8</v>
      </c>
      <c r="U460" s="5" t="s">
        <v>8</v>
      </c>
      <c r="V460" s="3"/>
    </row>
    <row r="461" spans="1:22" ht="38.25" x14ac:dyDescent="0.2">
      <c r="A461" s="2">
        <v>445</v>
      </c>
      <c r="B461" s="7">
        <v>36128</v>
      </c>
      <c r="C461" s="8" t="s">
        <v>652</v>
      </c>
      <c r="D461" s="12" t="s">
        <v>1141</v>
      </c>
      <c r="E461" s="8" t="s">
        <v>12</v>
      </c>
      <c r="F461" s="9">
        <v>190882</v>
      </c>
      <c r="G461" s="9">
        <v>4400</v>
      </c>
      <c r="H461" s="9">
        <v>65912</v>
      </c>
      <c r="I461" s="10">
        <f t="shared" si="25"/>
        <v>0.34530233337873661</v>
      </c>
      <c r="J461" s="9">
        <v>1812</v>
      </c>
      <c r="K461" s="9">
        <v>69</v>
      </c>
      <c r="L461" s="9">
        <f t="shared" si="23"/>
        <v>64031</v>
      </c>
      <c r="M461" s="9">
        <v>47127</v>
      </c>
      <c r="N461" s="9">
        <v>16904</v>
      </c>
      <c r="O461" s="9"/>
      <c r="P461" s="9"/>
      <c r="Q461" s="9"/>
      <c r="R461" s="3" t="s">
        <v>1809</v>
      </c>
      <c r="S461" s="12" t="s">
        <v>1480</v>
      </c>
      <c r="T461" s="5" t="s">
        <v>9</v>
      </c>
      <c r="U461" s="5" t="s">
        <v>9</v>
      </c>
      <c r="V461" s="3"/>
    </row>
    <row r="462" spans="1:22" ht="25.5" x14ac:dyDescent="0.2">
      <c r="A462" s="2">
        <v>446</v>
      </c>
      <c r="B462" s="7">
        <v>36128</v>
      </c>
      <c r="C462" s="8" t="s">
        <v>653</v>
      </c>
      <c r="D462" s="12" t="s">
        <v>1142</v>
      </c>
      <c r="E462" s="8" t="s">
        <v>12</v>
      </c>
      <c r="F462" s="9">
        <v>190882</v>
      </c>
      <c r="G462" s="9">
        <v>4400</v>
      </c>
      <c r="H462" s="9">
        <v>65912</v>
      </c>
      <c r="I462" s="10">
        <f t="shared" si="25"/>
        <v>0.34530233337873661</v>
      </c>
      <c r="J462" s="9">
        <v>5297</v>
      </c>
      <c r="K462" s="9">
        <v>131</v>
      </c>
      <c r="L462" s="9">
        <f t="shared" si="23"/>
        <v>60484</v>
      </c>
      <c r="M462" s="9">
        <v>50692</v>
      </c>
      <c r="N462" s="9">
        <v>9792</v>
      </c>
      <c r="O462" s="9"/>
      <c r="P462" s="9"/>
      <c r="Q462" s="9"/>
      <c r="R462" s="3" t="s">
        <v>1809</v>
      </c>
      <c r="S462" s="12" t="s">
        <v>1480</v>
      </c>
      <c r="T462" s="5" t="s">
        <v>9</v>
      </c>
      <c r="U462" s="5" t="s">
        <v>9</v>
      </c>
      <c r="V462" s="3"/>
    </row>
    <row r="463" spans="1:22" ht="25.5" x14ac:dyDescent="0.2">
      <c r="A463" s="2">
        <v>447</v>
      </c>
      <c r="B463" s="7">
        <v>36128</v>
      </c>
      <c r="C463" s="8" t="s">
        <v>654</v>
      </c>
      <c r="D463" s="12" t="s">
        <v>1143</v>
      </c>
      <c r="E463" s="8" t="s">
        <v>64</v>
      </c>
      <c r="F463" s="9">
        <v>190882</v>
      </c>
      <c r="G463" s="9">
        <v>4400</v>
      </c>
      <c r="H463" s="9">
        <v>65912</v>
      </c>
      <c r="I463" s="10">
        <f t="shared" si="25"/>
        <v>0.34530233337873661</v>
      </c>
      <c r="J463" s="9">
        <v>1724</v>
      </c>
      <c r="K463" s="9">
        <v>73</v>
      </c>
      <c r="L463" s="9">
        <f t="shared" si="23"/>
        <v>64115</v>
      </c>
      <c r="M463" s="9">
        <v>12048</v>
      </c>
      <c r="N463" s="9">
        <v>52067</v>
      </c>
      <c r="O463" s="9"/>
      <c r="P463" s="9"/>
      <c r="Q463" s="9"/>
      <c r="R463" s="3" t="s">
        <v>1809</v>
      </c>
      <c r="S463" s="12" t="s">
        <v>1480</v>
      </c>
      <c r="T463" s="5" t="s">
        <v>8</v>
      </c>
      <c r="U463" s="5" t="s">
        <v>8</v>
      </c>
      <c r="V463" s="3"/>
    </row>
    <row r="464" spans="1:22" ht="38.25" x14ac:dyDescent="0.2">
      <c r="A464" s="2">
        <v>448</v>
      </c>
      <c r="B464" s="7">
        <v>36128</v>
      </c>
      <c r="C464" s="8" t="s">
        <v>655</v>
      </c>
      <c r="D464" s="12" t="s">
        <v>1144</v>
      </c>
      <c r="E464" s="8" t="s">
        <v>11</v>
      </c>
      <c r="F464" s="9">
        <v>190882</v>
      </c>
      <c r="G464" s="9">
        <v>4400</v>
      </c>
      <c r="H464" s="9">
        <v>65912</v>
      </c>
      <c r="I464" s="10">
        <f t="shared" si="25"/>
        <v>0.34530233337873661</v>
      </c>
      <c r="J464" s="9">
        <v>3271</v>
      </c>
      <c r="K464" s="9">
        <v>94</v>
      </c>
      <c r="L464" s="9">
        <f t="shared" si="23"/>
        <v>62547</v>
      </c>
      <c r="M464" s="9">
        <v>37687</v>
      </c>
      <c r="N464" s="9">
        <v>24860</v>
      </c>
      <c r="O464" s="9"/>
      <c r="P464" s="9"/>
      <c r="Q464" s="9"/>
      <c r="R464" s="3" t="s">
        <v>1809</v>
      </c>
      <c r="S464" s="12" t="s">
        <v>1480</v>
      </c>
      <c r="T464" s="5" t="s">
        <v>9</v>
      </c>
      <c r="U464" s="5" t="s">
        <v>9</v>
      </c>
      <c r="V464" s="3"/>
    </row>
    <row r="465" spans="1:22" ht="38.25" x14ac:dyDescent="0.2">
      <c r="A465" s="2">
        <v>449</v>
      </c>
      <c r="B465" s="7">
        <v>36198</v>
      </c>
      <c r="C465" s="8" t="s">
        <v>656</v>
      </c>
      <c r="D465" s="12" t="s">
        <v>1145</v>
      </c>
      <c r="E465" s="8" t="s">
        <v>12</v>
      </c>
      <c r="F465" s="9">
        <v>191521</v>
      </c>
      <c r="G465" s="9">
        <v>4997</v>
      </c>
      <c r="H465" s="9">
        <v>69376</v>
      </c>
      <c r="I465" s="10">
        <f t="shared" si="25"/>
        <v>0.36223703928028778</v>
      </c>
      <c r="J465" s="9">
        <v>3940</v>
      </c>
      <c r="K465" s="9">
        <v>90</v>
      </c>
      <c r="L465" s="9">
        <f t="shared" si="23"/>
        <v>65346</v>
      </c>
      <c r="M465" s="9">
        <v>36907</v>
      </c>
      <c r="N465" s="9">
        <v>28439</v>
      </c>
      <c r="O465" s="9"/>
      <c r="P465" s="9"/>
      <c r="Q465" s="9"/>
      <c r="R465" s="3" t="s">
        <v>1810</v>
      </c>
      <c r="S465" s="12" t="s">
        <v>1479</v>
      </c>
      <c r="T465" s="5" t="s">
        <v>9</v>
      </c>
      <c r="U465" s="5" t="s">
        <v>9</v>
      </c>
      <c r="V465" s="3"/>
    </row>
    <row r="466" spans="1:22" ht="25.5" x14ac:dyDescent="0.2">
      <c r="A466" s="2">
        <v>450</v>
      </c>
      <c r="B466" s="7">
        <v>36198</v>
      </c>
      <c r="C466" s="8" t="s">
        <v>657</v>
      </c>
      <c r="D466" s="12" t="s">
        <v>1146</v>
      </c>
      <c r="E466" s="8" t="s">
        <v>12</v>
      </c>
      <c r="F466" s="9">
        <v>191521</v>
      </c>
      <c r="G466" s="9">
        <v>4997</v>
      </c>
      <c r="H466" s="9">
        <v>69376</v>
      </c>
      <c r="I466" s="10">
        <f t="shared" si="25"/>
        <v>0.36223703928028778</v>
      </c>
      <c r="J466" s="9">
        <v>2996</v>
      </c>
      <c r="K466" s="9">
        <v>75</v>
      </c>
      <c r="L466" s="9">
        <f t="shared" si="23"/>
        <v>66305</v>
      </c>
      <c r="M466" s="9">
        <v>59853</v>
      </c>
      <c r="N466" s="9">
        <v>6452</v>
      </c>
      <c r="O466" s="9"/>
      <c r="P466" s="9"/>
      <c r="Q466" s="9"/>
      <c r="R466" s="3" t="s">
        <v>1810</v>
      </c>
      <c r="S466" s="12" t="s">
        <v>1478</v>
      </c>
      <c r="T466" s="5" t="s">
        <v>9</v>
      </c>
      <c r="U466" s="5" t="s">
        <v>9</v>
      </c>
      <c r="V466" s="3"/>
    </row>
    <row r="467" spans="1:22" ht="25.5" x14ac:dyDescent="0.2">
      <c r="A467" s="2">
        <v>451</v>
      </c>
      <c r="B467" s="7">
        <v>36198</v>
      </c>
      <c r="C467" s="8" t="s">
        <v>658</v>
      </c>
      <c r="D467" s="12" t="s">
        <v>1147</v>
      </c>
      <c r="E467" s="8" t="s">
        <v>64</v>
      </c>
      <c r="F467" s="9">
        <v>191521</v>
      </c>
      <c r="G467" s="9">
        <v>4997</v>
      </c>
      <c r="H467" s="9">
        <v>69376</v>
      </c>
      <c r="I467" s="10">
        <f t="shared" si="25"/>
        <v>0.36223703928028778</v>
      </c>
      <c r="J467" s="9">
        <v>2279</v>
      </c>
      <c r="K467" s="9">
        <v>66</v>
      </c>
      <c r="L467" s="9">
        <f t="shared" si="23"/>
        <v>67031</v>
      </c>
      <c r="M467" s="9">
        <v>30103</v>
      </c>
      <c r="N467" s="9">
        <v>36928</v>
      </c>
      <c r="O467" s="9"/>
      <c r="P467" s="9"/>
      <c r="Q467" s="9"/>
      <c r="R467" s="3" t="s">
        <v>1810</v>
      </c>
      <c r="S467" s="12" t="s">
        <v>1478</v>
      </c>
      <c r="T467" s="5" t="s">
        <v>8</v>
      </c>
      <c r="U467" s="5" t="s">
        <v>8</v>
      </c>
      <c r="V467" s="3"/>
    </row>
    <row r="468" spans="1:22" ht="25.5" x14ac:dyDescent="0.2">
      <c r="A468" s="2">
        <v>452</v>
      </c>
      <c r="B468" s="7">
        <v>36198</v>
      </c>
      <c r="C468" s="8" t="s">
        <v>659</v>
      </c>
      <c r="D468" s="12" t="s">
        <v>1148</v>
      </c>
      <c r="E468" s="8" t="s">
        <v>11</v>
      </c>
      <c r="F468" s="9">
        <v>191521</v>
      </c>
      <c r="G468" s="9">
        <v>4997</v>
      </c>
      <c r="H468" s="9">
        <v>69376</v>
      </c>
      <c r="I468" s="10">
        <f t="shared" si="25"/>
        <v>0.36223703928028778</v>
      </c>
      <c r="J468" s="9">
        <v>4561</v>
      </c>
      <c r="K468" s="9">
        <v>102</v>
      </c>
      <c r="L468" s="9">
        <f t="shared" si="23"/>
        <v>64713</v>
      </c>
      <c r="M468" s="9">
        <v>42173</v>
      </c>
      <c r="N468" s="9">
        <v>22540</v>
      </c>
      <c r="O468" s="9"/>
      <c r="P468" s="9"/>
      <c r="Q468" s="9"/>
      <c r="R468" s="3" t="s">
        <v>1810</v>
      </c>
      <c r="S468" s="12" t="s">
        <v>1478</v>
      </c>
      <c r="T468" s="5" t="s">
        <v>9</v>
      </c>
      <c r="U468" s="5" t="s">
        <v>9</v>
      </c>
      <c r="V468" s="3"/>
    </row>
    <row r="469" spans="1:22" ht="25.5" x14ac:dyDescent="0.2">
      <c r="A469" s="2">
        <v>453</v>
      </c>
      <c r="B469" s="7">
        <v>36268</v>
      </c>
      <c r="C469" s="8" t="s">
        <v>660</v>
      </c>
      <c r="D469" s="12" t="s">
        <v>1386</v>
      </c>
      <c r="E469" s="8" t="s">
        <v>12</v>
      </c>
      <c r="F469" s="9">
        <v>192487</v>
      </c>
      <c r="G469" s="9">
        <v>4905</v>
      </c>
      <c r="H469" s="9">
        <v>120313</v>
      </c>
      <c r="I469" s="10">
        <f t="shared" si="25"/>
        <v>0.62504480822081487</v>
      </c>
      <c r="J469" s="9">
        <v>5456</v>
      </c>
      <c r="K469" s="9">
        <v>319</v>
      </c>
      <c r="L469" s="9">
        <f t="shared" si="23"/>
        <v>114538</v>
      </c>
      <c r="M469" s="9">
        <v>82443</v>
      </c>
      <c r="N469" s="9">
        <v>32095</v>
      </c>
      <c r="O469" s="9"/>
      <c r="P469" s="9"/>
      <c r="Q469" s="9"/>
      <c r="R469" s="3" t="s">
        <v>1811</v>
      </c>
      <c r="S469" s="12" t="s">
        <v>1477</v>
      </c>
      <c r="T469" s="5" t="s">
        <v>9</v>
      </c>
      <c r="U469" s="5" t="s">
        <v>9</v>
      </c>
      <c r="V469" s="3"/>
    </row>
    <row r="470" spans="1:22" ht="25.5" x14ac:dyDescent="0.2">
      <c r="A470" s="2">
        <v>454</v>
      </c>
      <c r="B470" s="7">
        <v>36324</v>
      </c>
      <c r="C470" s="8" t="s">
        <v>661</v>
      </c>
      <c r="D470" s="12" t="s">
        <v>1149</v>
      </c>
      <c r="E470" s="8" t="s">
        <v>11</v>
      </c>
      <c r="F470" s="9">
        <v>192020</v>
      </c>
      <c r="G470" s="9">
        <v>4451</v>
      </c>
      <c r="H470" s="9">
        <v>63480</v>
      </c>
      <c r="I470" s="10">
        <f t="shared" si="25"/>
        <v>0.3305905634829705</v>
      </c>
      <c r="J470" s="9">
        <v>3016</v>
      </c>
      <c r="K470" s="9">
        <v>108</v>
      </c>
      <c r="L470" s="9">
        <f t="shared" si="23"/>
        <v>60356</v>
      </c>
      <c r="M470" s="9">
        <v>42724</v>
      </c>
      <c r="N470" s="9">
        <v>17632</v>
      </c>
      <c r="O470" s="9"/>
      <c r="P470" s="9"/>
      <c r="Q470" s="9"/>
      <c r="R470" s="3" t="s">
        <v>1812</v>
      </c>
      <c r="S470" s="12" t="s">
        <v>1476</v>
      </c>
      <c r="T470" s="5" t="s">
        <v>9</v>
      </c>
      <c r="U470" s="5" t="s">
        <v>9</v>
      </c>
      <c r="V470" s="3"/>
    </row>
    <row r="471" spans="1:22" ht="25.5" x14ac:dyDescent="0.2">
      <c r="A471" s="2">
        <v>455</v>
      </c>
      <c r="B471" s="7">
        <v>36324</v>
      </c>
      <c r="C471" s="8" t="s">
        <v>662</v>
      </c>
      <c r="D471" s="12" t="s">
        <v>1150</v>
      </c>
      <c r="E471" s="8" t="s">
        <v>11</v>
      </c>
      <c r="F471" s="9">
        <v>192020</v>
      </c>
      <c r="G471" s="9">
        <v>4451</v>
      </c>
      <c r="H471" s="9">
        <v>63480</v>
      </c>
      <c r="I471" s="10">
        <f t="shared" si="25"/>
        <v>0.3305905634829705</v>
      </c>
      <c r="J471" s="9">
        <v>2983</v>
      </c>
      <c r="K471" s="9">
        <v>90</v>
      </c>
      <c r="L471" s="9">
        <f t="shared" si="23"/>
        <v>60407</v>
      </c>
      <c r="M471" s="9">
        <v>42809</v>
      </c>
      <c r="N471" s="9">
        <v>17598</v>
      </c>
      <c r="O471" s="9"/>
      <c r="P471" s="9"/>
      <c r="Q471" s="9"/>
      <c r="R471" s="3" t="s">
        <v>1812</v>
      </c>
      <c r="S471" s="12" t="s">
        <v>1476</v>
      </c>
      <c r="T471" s="5" t="s">
        <v>9</v>
      </c>
      <c r="U471" s="5" t="s">
        <v>9</v>
      </c>
      <c r="V471" s="3"/>
    </row>
    <row r="472" spans="1:22" ht="25.5" x14ac:dyDescent="0.2">
      <c r="A472" s="2">
        <v>456</v>
      </c>
      <c r="B472" s="7">
        <v>36324</v>
      </c>
      <c r="C472" s="8" t="s">
        <v>663</v>
      </c>
      <c r="D472" s="12" t="s">
        <v>1151</v>
      </c>
      <c r="E472" s="8" t="s">
        <v>11</v>
      </c>
      <c r="F472" s="9">
        <v>192020</v>
      </c>
      <c r="G472" s="9">
        <v>4451</v>
      </c>
      <c r="H472" s="9">
        <v>63480</v>
      </c>
      <c r="I472" s="10">
        <f t="shared" si="25"/>
        <v>0.3305905634829705</v>
      </c>
      <c r="J472" s="9">
        <v>2389</v>
      </c>
      <c r="K472" s="9">
        <v>89</v>
      </c>
      <c r="L472" s="9">
        <f t="shared" si="23"/>
        <v>61002</v>
      </c>
      <c r="M472" s="9">
        <v>30820</v>
      </c>
      <c r="N472" s="9">
        <v>30182</v>
      </c>
      <c r="O472" s="9"/>
      <c r="P472" s="9"/>
      <c r="Q472" s="9"/>
      <c r="R472" s="3" t="s">
        <v>1812</v>
      </c>
      <c r="S472" s="12" t="s">
        <v>1476</v>
      </c>
      <c r="T472" s="5" t="s">
        <v>9</v>
      </c>
      <c r="U472" s="5" t="s">
        <v>9</v>
      </c>
      <c r="V472" s="3"/>
    </row>
    <row r="473" spans="1:22" ht="25.5" x14ac:dyDescent="0.2">
      <c r="A473" s="2">
        <v>457</v>
      </c>
      <c r="B473" s="7">
        <v>36324</v>
      </c>
      <c r="C473" s="8" t="s">
        <v>664</v>
      </c>
      <c r="D473" s="12" t="s">
        <v>1152</v>
      </c>
      <c r="E473" s="8" t="s">
        <v>11</v>
      </c>
      <c r="F473" s="9">
        <v>192020</v>
      </c>
      <c r="G473" s="9">
        <v>4451</v>
      </c>
      <c r="H473" s="9">
        <v>63480</v>
      </c>
      <c r="I473" s="10">
        <f t="shared" si="25"/>
        <v>0.3305905634829705</v>
      </c>
      <c r="J473" s="9">
        <v>2736</v>
      </c>
      <c r="K473" s="9">
        <v>101</v>
      </c>
      <c r="L473" s="9">
        <f t="shared" si="23"/>
        <v>60643</v>
      </c>
      <c r="M473" s="9">
        <v>21035</v>
      </c>
      <c r="N473" s="9">
        <v>39608</v>
      </c>
      <c r="O473" s="9"/>
      <c r="P473" s="9"/>
      <c r="Q473" s="9"/>
      <c r="R473" s="3" t="s">
        <v>1812</v>
      </c>
      <c r="S473" s="12" t="s">
        <v>1476</v>
      </c>
      <c r="T473" s="5" t="s">
        <v>9</v>
      </c>
      <c r="U473" s="5" t="s">
        <v>9</v>
      </c>
      <c r="V473" s="3"/>
    </row>
    <row r="474" spans="1:22" ht="25.5" x14ac:dyDescent="0.2">
      <c r="A474" s="2">
        <v>458</v>
      </c>
      <c r="B474" s="7">
        <v>36324</v>
      </c>
      <c r="C474" s="8" t="s">
        <v>665</v>
      </c>
      <c r="D474" s="12" t="s">
        <v>1153</v>
      </c>
      <c r="E474" s="8" t="s">
        <v>11</v>
      </c>
      <c r="F474" s="9">
        <v>192020</v>
      </c>
      <c r="G474" s="9">
        <v>4451</v>
      </c>
      <c r="H474" s="9">
        <v>63480</v>
      </c>
      <c r="I474" s="10">
        <f t="shared" si="25"/>
        <v>0.3305905634829705</v>
      </c>
      <c r="J474" s="9">
        <v>1025</v>
      </c>
      <c r="K474" s="9">
        <v>56</v>
      </c>
      <c r="L474" s="9">
        <f t="shared" si="23"/>
        <v>62399</v>
      </c>
      <c r="M474" s="9">
        <v>39049</v>
      </c>
      <c r="N474" s="9">
        <v>23350</v>
      </c>
      <c r="O474" s="9"/>
      <c r="P474" s="9"/>
      <c r="Q474" s="9"/>
      <c r="R474" s="3" t="s">
        <v>1812</v>
      </c>
      <c r="S474" s="12" t="s">
        <v>1476</v>
      </c>
      <c r="T474" s="5" t="s">
        <v>9</v>
      </c>
      <c r="U474" s="5" t="s">
        <v>9</v>
      </c>
      <c r="V474" s="3"/>
    </row>
    <row r="475" spans="1:22" ht="25.5" x14ac:dyDescent="0.2">
      <c r="A475" s="2">
        <v>459</v>
      </c>
      <c r="B475" s="7">
        <v>36597</v>
      </c>
      <c r="C475" s="8" t="s">
        <v>666</v>
      </c>
      <c r="D475" s="12" t="s">
        <v>1387</v>
      </c>
      <c r="E475" s="8" t="s">
        <v>12</v>
      </c>
      <c r="F475" s="9">
        <v>193217</v>
      </c>
      <c r="G475" s="9">
        <v>4918</v>
      </c>
      <c r="H475" s="9">
        <v>58129</v>
      </c>
      <c r="I475" s="10">
        <f t="shared" si="25"/>
        <v>0.30084826904464929</v>
      </c>
      <c r="J475" s="9">
        <v>3131</v>
      </c>
      <c r="K475" s="9">
        <v>80</v>
      </c>
      <c r="L475" s="9">
        <f t="shared" si="23"/>
        <v>54918</v>
      </c>
      <c r="M475" s="9">
        <v>49432</v>
      </c>
      <c r="N475" s="9">
        <v>5486</v>
      </c>
      <c r="O475" s="9"/>
      <c r="P475" s="9"/>
      <c r="Q475" s="9"/>
      <c r="R475" s="3" t="s">
        <v>1813</v>
      </c>
      <c r="S475" s="12" t="s">
        <v>1395</v>
      </c>
      <c r="T475" s="5" t="s">
        <v>9</v>
      </c>
      <c r="U475" s="5" t="s">
        <v>9</v>
      </c>
      <c r="V475" s="3"/>
    </row>
    <row r="476" spans="1:22" ht="38.25" x14ac:dyDescent="0.2">
      <c r="A476" s="2">
        <v>460</v>
      </c>
      <c r="B476" s="7">
        <v>36597</v>
      </c>
      <c r="C476" s="8" t="s">
        <v>667</v>
      </c>
      <c r="D476" s="12" t="s">
        <v>1388</v>
      </c>
      <c r="E476" s="8" t="s">
        <v>64</v>
      </c>
      <c r="F476" s="9">
        <v>193217</v>
      </c>
      <c r="G476" s="9">
        <v>4918</v>
      </c>
      <c r="H476" s="9">
        <v>58129</v>
      </c>
      <c r="I476" s="10">
        <f t="shared" si="25"/>
        <v>0.30084826904464929</v>
      </c>
      <c r="J476" s="9">
        <v>2128</v>
      </c>
      <c r="K476" s="9">
        <v>54</v>
      </c>
      <c r="L476" s="9">
        <f t="shared" si="23"/>
        <v>55947</v>
      </c>
      <c r="M476" s="9">
        <v>21743</v>
      </c>
      <c r="N476" s="9">
        <v>34204</v>
      </c>
      <c r="O476" s="9"/>
      <c r="P476" s="9"/>
      <c r="Q476" s="9"/>
      <c r="R476" s="3" t="s">
        <v>1813</v>
      </c>
      <c r="S476" s="12" t="s">
        <v>1395</v>
      </c>
      <c r="T476" s="5" t="s">
        <v>8</v>
      </c>
      <c r="U476" s="5" t="s">
        <v>8</v>
      </c>
      <c r="V476" s="3"/>
    </row>
    <row r="477" spans="1:22" ht="38.25" x14ac:dyDescent="0.2">
      <c r="A477" s="2">
        <v>461</v>
      </c>
      <c r="B477" s="7">
        <v>36597</v>
      </c>
      <c r="C477" s="8" t="s">
        <v>668</v>
      </c>
      <c r="D477" s="12" t="s">
        <v>1154</v>
      </c>
      <c r="E477" s="8" t="s">
        <v>64</v>
      </c>
      <c r="F477" s="9">
        <v>193217</v>
      </c>
      <c r="G477" s="9">
        <v>4918</v>
      </c>
      <c r="H477" s="9">
        <v>58129</v>
      </c>
      <c r="I477" s="10">
        <f t="shared" si="25"/>
        <v>0.30084826904464929</v>
      </c>
      <c r="J477" s="9">
        <v>1492</v>
      </c>
      <c r="K477" s="9">
        <v>46</v>
      </c>
      <c r="L477" s="9">
        <f t="shared" si="23"/>
        <v>56591</v>
      </c>
      <c r="M477" s="9">
        <v>10453</v>
      </c>
      <c r="N477" s="9">
        <v>46138</v>
      </c>
      <c r="O477" s="9"/>
      <c r="P477" s="9"/>
      <c r="Q477" s="9"/>
      <c r="R477" s="3" t="s">
        <v>1813</v>
      </c>
      <c r="S477" s="12" t="s">
        <v>1395</v>
      </c>
      <c r="T477" s="5" t="s">
        <v>8</v>
      </c>
      <c r="U477" s="5" t="s">
        <v>8</v>
      </c>
      <c r="V477" s="3"/>
    </row>
    <row r="478" spans="1:22" ht="51" x14ac:dyDescent="0.2">
      <c r="A478" s="2">
        <v>462</v>
      </c>
      <c r="B478" s="7">
        <v>36597</v>
      </c>
      <c r="C478" s="8" t="s">
        <v>669</v>
      </c>
      <c r="D478" s="12" t="s">
        <v>1389</v>
      </c>
      <c r="E478" s="8" t="s">
        <v>64</v>
      </c>
      <c r="F478" s="9">
        <v>193217</v>
      </c>
      <c r="G478" s="9">
        <v>4918</v>
      </c>
      <c r="H478" s="9">
        <v>58129</v>
      </c>
      <c r="I478" s="10">
        <f t="shared" si="25"/>
        <v>0.30084826904464929</v>
      </c>
      <c r="J478" s="9">
        <v>2293</v>
      </c>
      <c r="K478" s="9">
        <v>61</v>
      </c>
      <c r="L478" s="9">
        <f t="shared" si="23"/>
        <v>55775</v>
      </c>
      <c r="M478" s="9">
        <v>21244</v>
      </c>
      <c r="N478" s="9">
        <v>34531</v>
      </c>
      <c r="O478" s="9"/>
      <c r="P478" s="9"/>
      <c r="Q478" s="9"/>
      <c r="R478" s="3" t="s">
        <v>1813</v>
      </c>
      <c r="S478" s="12" t="s">
        <v>1395</v>
      </c>
      <c r="T478" s="5" t="s">
        <v>8</v>
      </c>
      <c r="U478" s="5" t="s">
        <v>8</v>
      </c>
      <c r="V478" s="3"/>
    </row>
    <row r="479" spans="1:22" ht="51" x14ac:dyDescent="0.2">
      <c r="A479" s="2">
        <v>463</v>
      </c>
      <c r="B479" s="7">
        <v>36597</v>
      </c>
      <c r="C479" s="8" t="s">
        <v>670</v>
      </c>
      <c r="D479" s="12" t="s">
        <v>1155</v>
      </c>
      <c r="E479" s="8" t="s">
        <v>64</v>
      </c>
      <c r="F479" s="9">
        <v>193217</v>
      </c>
      <c r="G479" s="9">
        <v>4918</v>
      </c>
      <c r="H479" s="9">
        <v>58129</v>
      </c>
      <c r="I479" s="10">
        <f t="shared" si="25"/>
        <v>0.30084826904464929</v>
      </c>
      <c r="J479" s="9">
        <v>1342</v>
      </c>
      <c r="K479" s="9">
        <v>32</v>
      </c>
      <c r="L479" s="9">
        <f t="shared" si="23"/>
        <v>56755</v>
      </c>
      <c r="M479" s="9">
        <v>13284</v>
      </c>
      <c r="N479" s="9">
        <v>43471</v>
      </c>
      <c r="O479" s="9"/>
      <c r="P479" s="9"/>
      <c r="Q479" s="9"/>
      <c r="R479" s="3" t="s">
        <v>1813</v>
      </c>
      <c r="S479" s="12" t="s">
        <v>1395</v>
      </c>
      <c r="T479" s="5" t="s">
        <v>8</v>
      </c>
      <c r="U479" s="5" t="s">
        <v>8</v>
      </c>
      <c r="V479" s="3"/>
    </row>
    <row r="480" spans="1:22" ht="63.75" x14ac:dyDescent="0.2">
      <c r="A480" s="2">
        <v>464</v>
      </c>
      <c r="B480" s="7">
        <v>36667</v>
      </c>
      <c r="C480" s="8" t="s">
        <v>671</v>
      </c>
      <c r="D480" s="12" t="s">
        <v>1156</v>
      </c>
      <c r="E480" s="8" t="s">
        <v>11</v>
      </c>
      <c r="F480" s="9">
        <v>193604</v>
      </c>
      <c r="G480" s="9">
        <v>5083</v>
      </c>
      <c r="H480" s="9">
        <v>100440</v>
      </c>
      <c r="I480" s="10">
        <f t="shared" si="25"/>
        <v>0.51879093407161014</v>
      </c>
      <c r="J480" s="9">
        <v>1227</v>
      </c>
      <c r="K480" s="9">
        <v>90</v>
      </c>
      <c r="L480" s="9">
        <f t="shared" si="23"/>
        <v>99123</v>
      </c>
      <c r="M480" s="9">
        <v>42577</v>
      </c>
      <c r="N480" s="9">
        <v>56546</v>
      </c>
      <c r="O480" s="9"/>
      <c r="P480" s="9"/>
      <c r="Q480" s="9"/>
      <c r="R480" s="3" t="s">
        <v>1814</v>
      </c>
      <c r="S480" s="12" t="s">
        <v>1475</v>
      </c>
      <c r="T480" s="5" t="s">
        <v>9</v>
      </c>
      <c r="U480" s="5" t="s">
        <v>9</v>
      </c>
      <c r="V480" s="3"/>
    </row>
    <row r="481" spans="1:22" ht="25.5" x14ac:dyDescent="0.2">
      <c r="A481" s="2">
        <v>465.1</v>
      </c>
      <c r="B481" s="7">
        <v>36793</v>
      </c>
      <c r="C481" s="8" t="s">
        <v>672</v>
      </c>
      <c r="D481" s="12" t="s">
        <v>1157</v>
      </c>
      <c r="E481" s="8" t="s">
        <v>64</v>
      </c>
      <c r="F481" s="9">
        <v>194508</v>
      </c>
      <c r="G481" s="9">
        <v>5586</v>
      </c>
      <c r="H481" s="9">
        <v>69250</v>
      </c>
      <c r="I481" s="10">
        <f t="shared" si="25"/>
        <v>0.35602648734242293</v>
      </c>
      <c r="J481" s="9">
        <v>4102</v>
      </c>
      <c r="K481" s="9">
        <v>174</v>
      </c>
      <c r="L481" s="9">
        <f t="shared" si="23"/>
        <v>64974</v>
      </c>
      <c r="M481" s="9">
        <v>19522</v>
      </c>
      <c r="N481" s="9">
        <v>43882</v>
      </c>
      <c r="O481" s="9">
        <v>1570</v>
      </c>
      <c r="P481" s="9"/>
      <c r="Q481" s="9"/>
      <c r="R481" s="3" t="s">
        <v>1815</v>
      </c>
      <c r="S481" s="12" t="s">
        <v>1474</v>
      </c>
      <c r="T481" s="5" t="s">
        <v>8</v>
      </c>
      <c r="U481" s="5" t="s">
        <v>8</v>
      </c>
      <c r="V481" s="3"/>
    </row>
    <row r="482" spans="1:22" ht="51" x14ac:dyDescent="0.2">
      <c r="A482" s="2">
        <v>465.2</v>
      </c>
      <c r="B482" s="7">
        <v>36793</v>
      </c>
      <c r="C482" s="8" t="s">
        <v>673</v>
      </c>
      <c r="D482" s="12" t="s">
        <v>1157</v>
      </c>
      <c r="E482" s="8" t="s">
        <v>67</v>
      </c>
      <c r="F482" s="9">
        <v>194508</v>
      </c>
      <c r="G482" s="9">
        <v>5586</v>
      </c>
      <c r="H482" s="9">
        <v>69250</v>
      </c>
      <c r="I482" s="10">
        <f t="shared" si="25"/>
        <v>0.35602648734242293</v>
      </c>
      <c r="J482" s="9">
        <v>4102</v>
      </c>
      <c r="K482" s="9">
        <v>174</v>
      </c>
      <c r="L482" s="9">
        <f t="shared" si="23"/>
        <v>64974</v>
      </c>
      <c r="M482" s="9">
        <v>28636</v>
      </c>
      <c r="N482" s="9">
        <v>33863</v>
      </c>
      <c r="O482" s="9">
        <v>2475</v>
      </c>
      <c r="P482" s="9"/>
      <c r="Q482" s="9"/>
      <c r="R482" s="3" t="s">
        <v>1815</v>
      </c>
      <c r="S482" s="12" t="s">
        <v>1474</v>
      </c>
      <c r="T482" s="5" t="s">
        <v>9</v>
      </c>
      <c r="U482" s="5" t="s">
        <v>9</v>
      </c>
      <c r="V482" s="3"/>
    </row>
    <row r="483" spans="1:22" ht="25.5" x14ac:dyDescent="0.2">
      <c r="A483" s="2">
        <v>465.3</v>
      </c>
      <c r="B483" s="7">
        <v>36793</v>
      </c>
      <c r="C483" s="8" t="s">
        <v>18</v>
      </c>
      <c r="D483" s="12" t="s">
        <v>1157</v>
      </c>
      <c r="E483" s="8" t="s">
        <v>21</v>
      </c>
      <c r="F483" s="9">
        <v>194508</v>
      </c>
      <c r="G483" s="9">
        <v>5586</v>
      </c>
      <c r="H483" s="9">
        <v>69250</v>
      </c>
      <c r="I483" s="10">
        <f t="shared" si="25"/>
        <v>0.35602648734242293</v>
      </c>
      <c r="J483" s="9">
        <v>4102</v>
      </c>
      <c r="K483" s="9">
        <v>174</v>
      </c>
      <c r="L483" s="9">
        <f t="shared" si="23"/>
        <v>64974</v>
      </c>
      <c r="M483" s="9"/>
      <c r="N483" s="9"/>
      <c r="O483" s="9">
        <v>15114</v>
      </c>
      <c r="P483" s="9">
        <v>18154</v>
      </c>
      <c r="Q483" s="9">
        <v>31706</v>
      </c>
      <c r="R483" s="3" t="s">
        <v>1815</v>
      </c>
      <c r="S483" s="12" t="s">
        <v>1474</v>
      </c>
      <c r="T483" s="5" t="s">
        <v>20</v>
      </c>
      <c r="U483" s="5" t="s">
        <v>20</v>
      </c>
      <c r="V483" s="3"/>
    </row>
    <row r="484" spans="1:22" ht="76.5" x14ac:dyDescent="0.2">
      <c r="A484" s="2">
        <v>466</v>
      </c>
      <c r="B484" s="7">
        <v>36793</v>
      </c>
      <c r="C484" s="8" t="s">
        <v>674</v>
      </c>
      <c r="D484" s="12" t="s">
        <v>1158</v>
      </c>
      <c r="E484" s="8" t="s">
        <v>67</v>
      </c>
      <c r="F484" s="9">
        <v>194508</v>
      </c>
      <c r="G484" s="9">
        <v>5586</v>
      </c>
      <c r="H484" s="9">
        <v>69261</v>
      </c>
      <c r="I484" s="10">
        <f t="shared" si="25"/>
        <v>0.3560830402862607</v>
      </c>
      <c r="J484" s="9">
        <v>4000</v>
      </c>
      <c r="K484" s="9">
        <v>76</v>
      </c>
      <c r="L484" s="9">
        <f t="shared" si="23"/>
        <v>65185</v>
      </c>
      <c r="M484" s="9">
        <v>27943</v>
      </c>
      <c r="N484" s="9">
        <v>37242</v>
      </c>
      <c r="O484" s="9"/>
      <c r="P484" s="9"/>
      <c r="Q484" s="9"/>
      <c r="R484" s="3" t="s">
        <v>1815</v>
      </c>
      <c r="S484" s="12" t="s">
        <v>1474</v>
      </c>
      <c r="T484" s="5" t="s">
        <v>9</v>
      </c>
      <c r="U484" s="5" t="s">
        <v>9</v>
      </c>
      <c r="V484" s="3"/>
    </row>
    <row r="485" spans="1:22" ht="25.5" x14ac:dyDescent="0.2">
      <c r="A485" s="2">
        <v>467</v>
      </c>
      <c r="B485" s="7">
        <v>36793</v>
      </c>
      <c r="C485" s="8" t="s">
        <v>675</v>
      </c>
      <c r="D485" s="12" t="s">
        <v>1392</v>
      </c>
      <c r="E485" s="8" t="s">
        <v>64</v>
      </c>
      <c r="F485" s="9">
        <v>194508</v>
      </c>
      <c r="G485" s="9">
        <v>5586</v>
      </c>
      <c r="H485" s="9">
        <v>69262</v>
      </c>
      <c r="I485" s="10">
        <f t="shared" si="25"/>
        <v>0.35608818146297322</v>
      </c>
      <c r="J485" s="9">
        <v>1761</v>
      </c>
      <c r="K485" s="9">
        <v>72</v>
      </c>
      <c r="L485" s="9">
        <f t="shared" si="23"/>
        <v>67429</v>
      </c>
      <c r="M485" s="9">
        <v>27364</v>
      </c>
      <c r="N485" s="9">
        <v>40065</v>
      </c>
      <c r="O485" s="9"/>
      <c r="P485" s="9"/>
      <c r="Q485" s="9"/>
      <c r="R485" s="3" t="s">
        <v>1815</v>
      </c>
      <c r="S485" s="12" t="s">
        <v>1474</v>
      </c>
      <c r="T485" s="5" t="s">
        <v>8</v>
      </c>
      <c r="U485" s="5" t="s">
        <v>8</v>
      </c>
      <c r="V485" s="3"/>
    </row>
    <row r="486" spans="1:22" ht="38.25" x14ac:dyDescent="0.2">
      <c r="A486" s="2">
        <v>468</v>
      </c>
      <c r="B486" s="7">
        <v>36793</v>
      </c>
      <c r="C486" s="8" t="s">
        <v>676</v>
      </c>
      <c r="D486" s="12" t="s">
        <v>1159</v>
      </c>
      <c r="E486" s="8" t="s">
        <v>64</v>
      </c>
      <c r="F486" s="9">
        <v>194508</v>
      </c>
      <c r="G486" s="9">
        <v>5586</v>
      </c>
      <c r="H486" s="9">
        <v>69256</v>
      </c>
      <c r="I486" s="10">
        <f t="shared" si="25"/>
        <v>0.3560573344026981</v>
      </c>
      <c r="J486" s="9">
        <v>5036</v>
      </c>
      <c r="K486" s="9">
        <v>99</v>
      </c>
      <c r="L486" s="9">
        <f t="shared" si="23"/>
        <v>64121</v>
      </c>
      <c r="M486" s="9">
        <v>27256</v>
      </c>
      <c r="N486" s="9">
        <v>36865</v>
      </c>
      <c r="O486" s="9"/>
      <c r="P486" s="9"/>
      <c r="Q486" s="9"/>
      <c r="R486" s="3" t="s">
        <v>1815</v>
      </c>
      <c r="S486" s="12" t="s">
        <v>1474</v>
      </c>
      <c r="T486" s="5" t="s">
        <v>8</v>
      </c>
      <c r="U486" s="5" t="s">
        <v>8</v>
      </c>
      <c r="V486" s="3"/>
    </row>
    <row r="487" spans="1:22" ht="25.5" x14ac:dyDescent="0.2">
      <c r="A487" s="2">
        <v>469</v>
      </c>
      <c r="B487" s="7">
        <v>36856</v>
      </c>
      <c r="C487" s="8" t="s">
        <v>677</v>
      </c>
      <c r="D487" s="12" t="s">
        <v>1390</v>
      </c>
      <c r="E487" s="8" t="s">
        <v>64</v>
      </c>
      <c r="F487" s="9">
        <v>194954</v>
      </c>
      <c r="G487" s="9">
        <v>5197</v>
      </c>
      <c r="H487" s="9">
        <v>80204</v>
      </c>
      <c r="I487" s="10">
        <f t="shared" si="25"/>
        <v>0.41139961221621513</v>
      </c>
      <c r="J487" s="9">
        <v>1259</v>
      </c>
      <c r="K487" s="9">
        <v>67</v>
      </c>
      <c r="L487" s="9">
        <f t="shared" si="23"/>
        <v>78878</v>
      </c>
      <c r="M487" s="9">
        <v>49979</v>
      </c>
      <c r="N487" s="9">
        <v>28899</v>
      </c>
      <c r="O487" s="9"/>
      <c r="P487" s="9"/>
      <c r="Q487" s="9"/>
      <c r="R487" s="3" t="s">
        <v>1816</v>
      </c>
      <c r="S487" s="12" t="s">
        <v>1473</v>
      </c>
      <c r="T487" s="5" t="s">
        <v>8</v>
      </c>
      <c r="U487" s="5" t="s">
        <v>8</v>
      </c>
      <c r="V487" s="3"/>
    </row>
    <row r="488" spans="1:22" ht="25.5" x14ac:dyDescent="0.2">
      <c r="A488" s="2">
        <v>470</v>
      </c>
      <c r="B488" s="7">
        <v>36856</v>
      </c>
      <c r="C488" s="8" t="s">
        <v>678</v>
      </c>
      <c r="D488" s="12" t="s">
        <v>1391</v>
      </c>
      <c r="E488" s="8" t="s">
        <v>64</v>
      </c>
      <c r="F488" s="9">
        <v>194954</v>
      </c>
      <c r="G488" s="9">
        <v>5197</v>
      </c>
      <c r="H488" s="9">
        <v>80203</v>
      </c>
      <c r="I488" s="10">
        <f t="shared" si="25"/>
        <v>0.41139448280107105</v>
      </c>
      <c r="J488" s="9">
        <v>1118</v>
      </c>
      <c r="K488" s="9">
        <v>52</v>
      </c>
      <c r="L488" s="9">
        <f t="shared" si="23"/>
        <v>79033</v>
      </c>
      <c r="M488" s="9">
        <v>53380</v>
      </c>
      <c r="N488" s="9">
        <v>25653</v>
      </c>
      <c r="O488" s="9"/>
      <c r="P488" s="9"/>
      <c r="Q488" s="9"/>
      <c r="R488" s="3" t="s">
        <v>1816</v>
      </c>
      <c r="S488" s="12" t="s">
        <v>1473</v>
      </c>
      <c r="T488" s="5" t="s">
        <v>8</v>
      </c>
      <c r="U488" s="5" t="s">
        <v>8</v>
      </c>
      <c r="V488" s="3"/>
    </row>
    <row r="489" spans="1:22" ht="38.25" x14ac:dyDescent="0.2">
      <c r="A489" s="2">
        <v>471</v>
      </c>
      <c r="B489" s="7">
        <v>36856</v>
      </c>
      <c r="C489" s="8" t="s">
        <v>679</v>
      </c>
      <c r="D489" s="12" t="s">
        <v>1160</v>
      </c>
      <c r="E489" s="8" t="s">
        <v>64</v>
      </c>
      <c r="F489" s="9">
        <v>194954</v>
      </c>
      <c r="G489" s="9">
        <v>5197</v>
      </c>
      <c r="H489" s="9">
        <v>80204</v>
      </c>
      <c r="I489" s="10">
        <f t="shared" si="25"/>
        <v>0.41139961221621513</v>
      </c>
      <c r="J489" s="9">
        <v>1768</v>
      </c>
      <c r="K489" s="9">
        <v>51</v>
      </c>
      <c r="L489" s="9">
        <f t="shared" si="23"/>
        <v>78385</v>
      </c>
      <c r="M489" s="9">
        <v>38357</v>
      </c>
      <c r="N489" s="9">
        <v>40028</v>
      </c>
      <c r="O489" s="9"/>
      <c r="P489" s="9"/>
      <c r="Q489" s="9"/>
      <c r="R489" s="3" t="s">
        <v>1816</v>
      </c>
      <c r="S489" s="12" t="s">
        <v>1473</v>
      </c>
      <c r="T489" s="5" t="s">
        <v>8</v>
      </c>
      <c r="U489" s="5" t="s">
        <v>8</v>
      </c>
      <c r="V489" s="3"/>
    </row>
    <row r="490" spans="1:22" ht="25.5" x14ac:dyDescent="0.2">
      <c r="A490" s="2">
        <v>472</v>
      </c>
      <c r="B490" s="7">
        <v>36856</v>
      </c>
      <c r="C490" s="8" t="s">
        <v>680</v>
      </c>
      <c r="D490" s="12" t="s">
        <v>1161</v>
      </c>
      <c r="E490" s="8" t="s">
        <v>64</v>
      </c>
      <c r="F490" s="9">
        <v>194954</v>
      </c>
      <c r="G490" s="9">
        <v>5197</v>
      </c>
      <c r="H490" s="9">
        <v>80202</v>
      </c>
      <c r="I490" s="10">
        <f t="shared" si="25"/>
        <v>0.41138935338592691</v>
      </c>
      <c r="J490" s="9">
        <v>1825</v>
      </c>
      <c r="K490" s="9">
        <v>53</v>
      </c>
      <c r="L490" s="9">
        <f t="shared" si="23"/>
        <v>78324</v>
      </c>
      <c r="M490" s="9">
        <v>23827</v>
      </c>
      <c r="N490" s="9">
        <v>54497</v>
      </c>
      <c r="O490" s="9"/>
      <c r="P490" s="9"/>
      <c r="Q490" s="9"/>
      <c r="R490" s="3" t="s">
        <v>1816</v>
      </c>
      <c r="S490" s="12" t="s">
        <v>1473</v>
      </c>
      <c r="T490" s="5" t="s">
        <v>8</v>
      </c>
      <c r="U490" s="5" t="s">
        <v>8</v>
      </c>
      <c r="V490" s="3"/>
    </row>
    <row r="491" spans="1:22" ht="25.5" x14ac:dyDescent="0.2">
      <c r="A491" s="2">
        <v>473</v>
      </c>
      <c r="B491" s="7">
        <v>36856</v>
      </c>
      <c r="C491" s="8" t="s">
        <v>681</v>
      </c>
      <c r="D491" s="12" t="s">
        <v>1162</v>
      </c>
      <c r="E491" s="8" t="s">
        <v>11</v>
      </c>
      <c r="F491" s="9">
        <v>194954</v>
      </c>
      <c r="G491" s="9">
        <v>5197</v>
      </c>
      <c r="H491" s="9">
        <v>80203</v>
      </c>
      <c r="I491" s="10">
        <f t="shared" si="25"/>
        <v>0.41139448280107105</v>
      </c>
      <c r="J491" s="9">
        <v>3208</v>
      </c>
      <c r="K491" s="9">
        <v>105</v>
      </c>
      <c r="L491" s="9">
        <f t="shared" ref="L491:L554" si="26">H491-J491-K491</f>
        <v>76890</v>
      </c>
      <c r="M491" s="9">
        <v>36120</v>
      </c>
      <c r="N491" s="9">
        <v>40770</v>
      </c>
      <c r="O491" s="9"/>
      <c r="P491" s="9"/>
      <c r="Q491" s="9"/>
      <c r="R491" s="3" t="s">
        <v>1816</v>
      </c>
      <c r="S491" s="12" t="s">
        <v>1473</v>
      </c>
      <c r="T491" s="5" t="s">
        <v>9</v>
      </c>
      <c r="U491" s="5" t="s">
        <v>9</v>
      </c>
      <c r="V491" s="3"/>
    </row>
    <row r="492" spans="1:22" ht="25.5" x14ac:dyDescent="0.2">
      <c r="A492" s="2">
        <v>474</v>
      </c>
      <c r="B492" s="7">
        <v>36954</v>
      </c>
      <c r="C492" s="8" t="s">
        <v>682</v>
      </c>
      <c r="D492" s="12" t="s">
        <v>1163</v>
      </c>
      <c r="E492" s="8" t="s">
        <v>64</v>
      </c>
      <c r="F492" s="9">
        <v>195127</v>
      </c>
      <c r="G492" s="9">
        <v>5165</v>
      </c>
      <c r="H492" s="9">
        <v>95916</v>
      </c>
      <c r="I492" s="10">
        <f t="shared" si="25"/>
        <v>0.49155678096829247</v>
      </c>
      <c r="J492" s="9">
        <v>992</v>
      </c>
      <c r="K492" s="9">
        <v>58</v>
      </c>
      <c r="L492" s="9">
        <f t="shared" si="26"/>
        <v>94866</v>
      </c>
      <c r="M492" s="9">
        <v>14999</v>
      </c>
      <c r="N492" s="9">
        <v>79867</v>
      </c>
      <c r="O492" s="9"/>
      <c r="P492" s="9"/>
      <c r="Q492" s="9"/>
      <c r="R492" s="3" t="s">
        <v>1817</v>
      </c>
      <c r="S492" s="12" t="s">
        <v>1470</v>
      </c>
      <c r="T492" s="5" t="s">
        <v>8</v>
      </c>
      <c r="U492" s="5" t="s">
        <v>8</v>
      </c>
      <c r="V492" s="3"/>
    </row>
    <row r="493" spans="1:22" ht="25.5" x14ac:dyDescent="0.2">
      <c r="A493" s="2">
        <v>475</v>
      </c>
      <c r="B493" s="7">
        <v>36954</v>
      </c>
      <c r="C493" s="8" t="s">
        <v>683</v>
      </c>
      <c r="D493" s="12" t="s">
        <v>1164</v>
      </c>
      <c r="E493" s="8" t="s">
        <v>64</v>
      </c>
      <c r="F493" s="9">
        <v>195127</v>
      </c>
      <c r="G493" s="9">
        <v>5165</v>
      </c>
      <c r="H493" s="9">
        <v>95914</v>
      </c>
      <c r="I493" s="10">
        <f t="shared" si="25"/>
        <v>0.49154653123350434</v>
      </c>
      <c r="J493" s="9">
        <v>1869</v>
      </c>
      <c r="K493" s="9">
        <v>82</v>
      </c>
      <c r="L493" s="9">
        <f t="shared" si="26"/>
        <v>93963</v>
      </c>
      <c r="M493" s="9">
        <v>30865</v>
      </c>
      <c r="N493" s="9">
        <v>63098</v>
      </c>
      <c r="O493" s="9"/>
      <c r="P493" s="9"/>
      <c r="Q493" s="9"/>
      <c r="R493" s="3" t="s">
        <v>1817</v>
      </c>
      <c r="S493" s="12" t="s">
        <v>1470</v>
      </c>
      <c r="T493" s="5" t="s">
        <v>8</v>
      </c>
      <c r="U493" s="5" t="s">
        <v>8</v>
      </c>
      <c r="V493" s="3"/>
    </row>
    <row r="494" spans="1:22" ht="38.25" x14ac:dyDescent="0.2">
      <c r="A494" s="2">
        <v>476</v>
      </c>
      <c r="B494" s="7">
        <v>36954</v>
      </c>
      <c r="C494" s="8" t="s">
        <v>684</v>
      </c>
      <c r="D494" s="12" t="s">
        <v>1165</v>
      </c>
      <c r="E494" s="8" t="s">
        <v>64</v>
      </c>
      <c r="F494" s="9">
        <v>195127</v>
      </c>
      <c r="G494" s="9">
        <v>5165</v>
      </c>
      <c r="H494" s="9">
        <v>95912</v>
      </c>
      <c r="I494" s="10">
        <f t="shared" si="25"/>
        <v>0.4915362814987162</v>
      </c>
      <c r="J494" s="9">
        <v>725</v>
      </c>
      <c r="K494" s="9">
        <v>61</v>
      </c>
      <c r="L494" s="9">
        <f t="shared" si="26"/>
        <v>95126</v>
      </c>
      <c r="M494" s="9">
        <v>16041</v>
      </c>
      <c r="N494" s="9">
        <v>79085</v>
      </c>
      <c r="O494" s="9"/>
      <c r="P494" s="9"/>
      <c r="Q494" s="9"/>
      <c r="R494" s="3" t="s">
        <v>1817</v>
      </c>
      <c r="S494" s="12" t="s">
        <v>1470</v>
      </c>
      <c r="T494" s="5" t="s">
        <v>8</v>
      </c>
      <c r="U494" s="5" t="s">
        <v>8</v>
      </c>
      <c r="V494" s="3"/>
    </row>
    <row r="495" spans="1:22" ht="38.25" x14ac:dyDescent="0.2">
      <c r="A495" s="2">
        <v>477</v>
      </c>
      <c r="B495" s="7">
        <v>37052</v>
      </c>
      <c r="C495" s="8" t="s">
        <v>685</v>
      </c>
      <c r="D495" s="12" t="s">
        <v>1166</v>
      </c>
      <c r="E495" s="8" t="s">
        <v>11</v>
      </c>
      <c r="F495" s="9">
        <v>195550</v>
      </c>
      <c r="G495" s="9">
        <v>5256</v>
      </c>
      <c r="H495" s="9">
        <v>53592</v>
      </c>
      <c r="I495" s="10">
        <f t="shared" si="25"/>
        <v>0.27405778573254924</v>
      </c>
      <c r="J495" s="9">
        <v>1195</v>
      </c>
      <c r="K495" s="9">
        <v>36</v>
      </c>
      <c r="L495" s="9">
        <f t="shared" si="26"/>
        <v>52361</v>
      </c>
      <c r="M495" s="9">
        <v>19440</v>
      </c>
      <c r="N495" s="9">
        <v>32921</v>
      </c>
      <c r="O495" s="9"/>
      <c r="P495" s="9"/>
      <c r="Q495" s="9"/>
      <c r="R495" s="3" t="s">
        <v>1818</v>
      </c>
      <c r="S495" s="12" t="s">
        <v>1472</v>
      </c>
      <c r="T495" s="5" t="s">
        <v>9</v>
      </c>
      <c r="U495" s="5" t="s">
        <v>9</v>
      </c>
      <c r="V495" s="3"/>
    </row>
    <row r="496" spans="1:22" ht="38.25" x14ac:dyDescent="0.2">
      <c r="A496" s="2">
        <v>478</v>
      </c>
      <c r="B496" s="7">
        <v>37052</v>
      </c>
      <c r="C496" s="8" t="s">
        <v>686</v>
      </c>
      <c r="D496" s="12" t="s">
        <v>1167</v>
      </c>
      <c r="E496" s="8" t="s">
        <v>11</v>
      </c>
      <c r="F496" s="9">
        <v>195550</v>
      </c>
      <c r="G496" s="9">
        <v>5256</v>
      </c>
      <c r="H496" s="9">
        <v>53591</v>
      </c>
      <c r="I496" s="10">
        <f t="shared" si="25"/>
        <v>0.27405267195090771</v>
      </c>
      <c r="J496" s="9">
        <v>1340</v>
      </c>
      <c r="K496" s="9">
        <v>46</v>
      </c>
      <c r="L496" s="9">
        <f t="shared" si="26"/>
        <v>52205</v>
      </c>
      <c r="M496" s="9">
        <v>19243</v>
      </c>
      <c r="N496" s="9">
        <v>32962</v>
      </c>
      <c r="O496" s="9"/>
      <c r="P496" s="9"/>
      <c r="Q496" s="9"/>
      <c r="R496" s="3" t="s">
        <v>1818</v>
      </c>
      <c r="S496" s="12" t="s">
        <v>1472</v>
      </c>
      <c r="T496" s="5" t="s">
        <v>9</v>
      </c>
      <c r="U496" s="5" t="s">
        <v>9</v>
      </c>
      <c r="V496" s="3"/>
    </row>
    <row r="497" spans="1:22" ht="38.25" x14ac:dyDescent="0.2">
      <c r="A497" s="2">
        <v>479</v>
      </c>
      <c r="B497" s="7">
        <v>37052</v>
      </c>
      <c r="C497" s="8" t="s">
        <v>687</v>
      </c>
      <c r="D497" s="12" t="s">
        <v>1168</v>
      </c>
      <c r="E497" s="8" t="s">
        <v>12</v>
      </c>
      <c r="F497" s="9">
        <v>195550</v>
      </c>
      <c r="G497" s="9">
        <v>5256</v>
      </c>
      <c r="H497" s="9">
        <v>53590</v>
      </c>
      <c r="I497" s="10">
        <f t="shared" si="25"/>
        <v>0.27404755816926618</v>
      </c>
      <c r="J497" s="9">
        <v>4265</v>
      </c>
      <c r="K497" s="9">
        <v>108</v>
      </c>
      <c r="L497" s="9">
        <f t="shared" si="26"/>
        <v>49217</v>
      </c>
      <c r="M497" s="9">
        <v>34869</v>
      </c>
      <c r="N497" s="9">
        <v>14348</v>
      </c>
      <c r="O497" s="9"/>
      <c r="P497" s="9"/>
      <c r="Q497" s="9"/>
      <c r="R497" s="3" t="s">
        <v>1818</v>
      </c>
      <c r="S497" s="12" t="s">
        <v>1472</v>
      </c>
      <c r="T497" s="5" t="s">
        <v>9</v>
      </c>
      <c r="U497" s="5" t="s">
        <v>9</v>
      </c>
      <c r="V497" s="3"/>
    </row>
    <row r="498" spans="1:22" ht="25.5" x14ac:dyDescent="0.2">
      <c r="A498" s="2">
        <v>480</v>
      </c>
      <c r="B498" s="7">
        <v>37227</v>
      </c>
      <c r="C498" s="8" t="s">
        <v>688</v>
      </c>
      <c r="D498" s="12" t="s">
        <v>1169</v>
      </c>
      <c r="E498" s="8" t="s">
        <v>12</v>
      </c>
      <c r="F498" s="9">
        <v>196615</v>
      </c>
      <c r="G498" s="9">
        <v>5380</v>
      </c>
      <c r="H498" s="9">
        <v>61944</v>
      </c>
      <c r="I498" s="10">
        <f t="shared" si="25"/>
        <v>0.31505225949190041</v>
      </c>
      <c r="J498" s="9">
        <v>2573</v>
      </c>
      <c r="K498" s="9">
        <v>100</v>
      </c>
      <c r="L498" s="9">
        <f t="shared" si="26"/>
        <v>59271</v>
      </c>
      <c r="M498" s="9">
        <v>44258</v>
      </c>
      <c r="N498" s="9">
        <v>15013</v>
      </c>
      <c r="O498" s="9"/>
      <c r="P498" s="9"/>
      <c r="Q498" s="9"/>
      <c r="R498" s="3" t="s">
        <v>1819</v>
      </c>
      <c r="S498" s="12" t="s">
        <v>1471</v>
      </c>
      <c r="T498" s="5" t="s">
        <v>9</v>
      </c>
      <c r="U498" s="5" t="s">
        <v>9</v>
      </c>
      <c r="V498" s="3"/>
    </row>
    <row r="499" spans="1:22" ht="25.5" x14ac:dyDescent="0.2">
      <c r="A499" s="2">
        <v>481</v>
      </c>
      <c r="B499" s="7">
        <v>37227</v>
      </c>
      <c r="C499" s="8" t="s">
        <v>689</v>
      </c>
      <c r="D499" s="12" t="s">
        <v>1170</v>
      </c>
      <c r="E499" s="8" t="s">
        <v>64</v>
      </c>
      <c r="F499" s="9">
        <v>196615</v>
      </c>
      <c r="G499" s="9">
        <v>5380</v>
      </c>
      <c r="H499" s="9">
        <v>61944</v>
      </c>
      <c r="I499" s="10">
        <f t="shared" si="25"/>
        <v>0.31505225949190041</v>
      </c>
      <c r="J499" s="9">
        <v>2063</v>
      </c>
      <c r="K499" s="9">
        <v>46</v>
      </c>
      <c r="L499" s="9">
        <f t="shared" si="26"/>
        <v>59835</v>
      </c>
      <c r="M499" s="9">
        <v>13664</v>
      </c>
      <c r="N499" s="9">
        <v>46171</v>
      </c>
      <c r="O499" s="9"/>
      <c r="P499" s="9"/>
      <c r="Q499" s="9"/>
      <c r="R499" s="3" t="s">
        <v>1819</v>
      </c>
      <c r="S499" s="12" t="s">
        <v>1471</v>
      </c>
      <c r="T499" s="5" t="s">
        <v>8</v>
      </c>
      <c r="U499" s="5" t="s">
        <v>8</v>
      </c>
      <c r="V499" s="3"/>
    </row>
    <row r="500" spans="1:22" ht="38.25" x14ac:dyDescent="0.2">
      <c r="A500" s="2">
        <v>482</v>
      </c>
      <c r="B500" s="7">
        <v>37227</v>
      </c>
      <c r="C500" s="8" t="s">
        <v>690</v>
      </c>
      <c r="D500" s="12" t="s">
        <v>1171</v>
      </c>
      <c r="E500" s="8" t="s">
        <v>64</v>
      </c>
      <c r="F500" s="9">
        <v>196615</v>
      </c>
      <c r="G500" s="9">
        <v>5380</v>
      </c>
      <c r="H500" s="9">
        <v>61941</v>
      </c>
      <c r="I500" s="10">
        <f t="shared" si="25"/>
        <v>0.31503700124609008</v>
      </c>
      <c r="J500" s="9">
        <v>1153</v>
      </c>
      <c r="K500" s="9">
        <v>52</v>
      </c>
      <c r="L500" s="9">
        <f t="shared" si="26"/>
        <v>60736</v>
      </c>
      <c r="M500" s="9">
        <v>14760</v>
      </c>
      <c r="N500" s="9">
        <v>45976</v>
      </c>
      <c r="O500" s="9"/>
      <c r="P500" s="9"/>
      <c r="Q500" s="9"/>
      <c r="R500" s="3" t="s">
        <v>1819</v>
      </c>
      <c r="S500" s="12" t="s">
        <v>1471</v>
      </c>
      <c r="T500" s="5" t="s">
        <v>8</v>
      </c>
      <c r="U500" s="5" t="s">
        <v>8</v>
      </c>
      <c r="V500" s="3"/>
    </row>
    <row r="501" spans="1:22" ht="38.25" x14ac:dyDescent="0.2">
      <c r="A501" s="2">
        <v>483</v>
      </c>
      <c r="B501" s="7">
        <v>37227</v>
      </c>
      <c r="C501" s="8" t="s">
        <v>691</v>
      </c>
      <c r="D501" s="12" t="s">
        <v>1172</v>
      </c>
      <c r="E501" s="8" t="s">
        <v>64</v>
      </c>
      <c r="F501" s="9">
        <v>196615</v>
      </c>
      <c r="G501" s="9">
        <v>5380</v>
      </c>
      <c r="H501" s="9">
        <v>61944</v>
      </c>
      <c r="I501" s="10">
        <f t="shared" si="25"/>
        <v>0.31505225949190041</v>
      </c>
      <c r="J501" s="9">
        <v>1579</v>
      </c>
      <c r="K501" s="9">
        <v>63</v>
      </c>
      <c r="L501" s="9">
        <f t="shared" si="26"/>
        <v>60302</v>
      </c>
      <c r="M501" s="9">
        <v>16304</v>
      </c>
      <c r="N501" s="9">
        <v>43998</v>
      </c>
      <c r="O501" s="9"/>
      <c r="P501" s="9"/>
      <c r="Q501" s="9"/>
      <c r="R501" s="3" t="s">
        <v>1819</v>
      </c>
      <c r="S501" s="12" t="s">
        <v>1471</v>
      </c>
      <c r="T501" s="5" t="s">
        <v>8</v>
      </c>
      <c r="U501" s="5" t="s">
        <v>8</v>
      </c>
      <c r="V501" s="3"/>
    </row>
    <row r="502" spans="1:22" ht="25.5" x14ac:dyDescent="0.2">
      <c r="A502" s="2">
        <v>484</v>
      </c>
      <c r="B502" s="7">
        <v>37227</v>
      </c>
      <c r="C502" s="8" t="s">
        <v>692</v>
      </c>
      <c r="D502" s="12" t="s">
        <v>1173</v>
      </c>
      <c r="E502" s="8" t="s">
        <v>64</v>
      </c>
      <c r="F502" s="9">
        <v>196615</v>
      </c>
      <c r="G502" s="9">
        <v>5380</v>
      </c>
      <c r="H502" s="9">
        <v>61943</v>
      </c>
      <c r="I502" s="10">
        <f t="shared" si="25"/>
        <v>0.31504717340996363</v>
      </c>
      <c r="J502" s="9">
        <v>1907</v>
      </c>
      <c r="K502" s="9">
        <v>59</v>
      </c>
      <c r="L502" s="9">
        <f t="shared" si="26"/>
        <v>59977</v>
      </c>
      <c r="M502" s="9">
        <v>16340</v>
      </c>
      <c r="N502" s="9">
        <v>43637</v>
      </c>
      <c r="O502" s="9"/>
      <c r="P502" s="9"/>
      <c r="Q502" s="9"/>
      <c r="R502" s="3" t="s">
        <v>1819</v>
      </c>
      <c r="S502" s="12" t="s">
        <v>1471</v>
      </c>
      <c r="T502" s="5" t="s">
        <v>8</v>
      </c>
      <c r="U502" s="5" t="s">
        <v>8</v>
      </c>
      <c r="V502" s="3"/>
    </row>
    <row r="503" spans="1:22" ht="38.25" x14ac:dyDescent="0.2">
      <c r="A503" s="2">
        <v>485</v>
      </c>
      <c r="B503" s="7">
        <v>37318</v>
      </c>
      <c r="C503" s="8" t="s">
        <v>693</v>
      </c>
      <c r="D503" s="12" t="s">
        <v>1174</v>
      </c>
      <c r="E503" s="8" t="s">
        <v>64</v>
      </c>
      <c r="F503" s="9">
        <v>196785</v>
      </c>
      <c r="G503" s="9">
        <v>5355</v>
      </c>
      <c r="H503" s="9">
        <v>97918</v>
      </c>
      <c r="I503" s="10">
        <f t="shared" si="25"/>
        <v>0.49758873897908884</v>
      </c>
      <c r="J503" s="9">
        <v>1217</v>
      </c>
      <c r="K503" s="9">
        <v>68</v>
      </c>
      <c r="L503" s="9">
        <f t="shared" si="26"/>
        <v>96633</v>
      </c>
      <c r="M503" s="9">
        <v>39913</v>
      </c>
      <c r="N503" s="9">
        <v>56720</v>
      </c>
      <c r="O503" s="9"/>
      <c r="P503" s="9"/>
      <c r="Q503" s="9"/>
      <c r="R503" s="3" t="s">
        <v>1820</v>
      </c>
      <c r="S503" s="12" t="s">
        <v>1465</v>
      </c>
      <c r="T503" s="5" t="s">
        <v>9</v>
      </c>
      <c r="U503" s="5" t="s">
        <v>9</v>
      </c>
      <c r="V503" s="3"/>
    </row>
    <row r="504" spans="1:22" ht="25.5" x14ac:dyDescent="0.2">
      <c r="A504" s="2">
        <v>486</v>
      </c>
      <c r="B504" s="7">
        <v>37318</v>
      </c>
      <c r="C504" s="8" t="s">
        <v>694</v>
      </c>
      <c r="D504" s="12" t="s">
        <v>1175</v>
      </c>
      <c r="E504" s="8" t="s">
        <v>64</v>
      </c>
      <c r="F504" s="9">
        <v>196785</v>
      </c>
      <c r="G504" s="9">
        <v>5355</v>
      </c>
      <c r="H504" s="9">
        <v>97914</v>
      </c>
      <c r="I504" s="10">
        <f t="shared" si="25"/>
        <v>0.49756841222654163</v>
      </c>
      <c r="J504" s="9">
        <v>1636</v>
      </c>
      <c r="K504" s="9">
        <v>80</v>
      </c>
      <c r="L504" s="9">
        <f t="shared" si="26"/>
        <v>96198</v>
      </c>
      <c r="M504" s="9">
        <v>36135</v>
      </c>
      <c r="N504" s="9">
        <v>60063</v>
      </c>
      <c r="O504" s="9"/>
      <c r="P504" s="9"/>
      <c r="Q504" s="9"/>
      <c r="R504" s="3" t="s">
        <v>1820</v>
      </c>
      <c r="S504" s="12" t="s">
        <v>1465</v>
      </c>
      <c r="T504" s="5" t="s">
        <v>8</v>
      </c>
      <c r="U504" s="5" t="s">
        <v>8</v>
      </c>
      <c r="V504" s="3"/>
    </row>
    <row r="505" spans="1:22" ht="25.5" x14ac:dyDescent="0.2">
      <c r="A505" s="2">
        <v>487</v>
      </c>
      <c r="B505" s="7">
        <v>37409</v>
      </c>
      <c r="C505" s="8" t="s">
        <v>695</v>
      </c>
      <c r="D505" s="12" t="s">
        <v>1176</v>
      </c>
      <c r="E505" s="8" t="s">
        <v>11</v>
      </c>
      <c r="F505" s="9">
        <v>197390</v>
      </c>
      <c r="G505" s="9">
        <v>5463</v>
      </c>
      <c r="H505" s="9">
        <v>52247</v>
      </c>
      <c r="I505" s="10">
        <f t="shared" si="25"/>
        <v>0.26468919398145802</v>
      </c>
      <c r="J505" s="9">
        <v>1366</v>
      </c>
      <c r="K505" s="9">
        <v>57</v>
      </c>
      <c r="L505" s="9">
        <f t="shared" si="26"/>
        <v>50824</v>
      </c>
      <c r="M505" s="9">
        <v>32143</v>
      </c>
      <c r="N505" s="9">
        <v>18681</v>
      </c>
      <c r="O505" s="9"/>
      <c r="P505" s="9"/>
      <c r="Q505" s="9"/>
      <c r="R505" s="3" t="s">
        <v>1821</v>
      </c>
      <c r="S505" s="12" t="s">
        <v>1469</v>
      </c>
      <c r="T505" s="5" t="s">
        <v>9</v>
      </c>
      <c r="U505" s="5" t="s">
        <v>9</v>
      </c>
      <c r="V505" s="3"/>
    </row>
    <row r="506" spans="1:22" ht="38.25" x14ac:dyDescent="0.2">
      <c r="A506" s="2">
        <v>488</v>
      </c>
      <c r="B506" s="7">
        <v>37409</v>
      </c>
      <c r="C506" s="8" t="s">
        <v>696</v>
      </c>
      <c r="D506" s="12" t="s">
        <v>1177</v>
      </c>
      <c r="E506" s="8" t="s">
        <v>64</v>
      </c>
      <c r="F506" s="9">
        <v>197390</v>
      </c>
      <c r="G506" s="9">
        <v>5463</v>
      </c>
      <c r="H506" s="9">
        <v>52247</v>
      </c>
      <c r="I506" s="10">
        <f t="shared" si="25"/>
        <v>0.26468919398145802</v>
      </c>
      <c r="J506" s="9">
        <v>1762</v>
      </c>
      <c r="K506" s="9">
        <v>51</v>
      </c>
      <c r="L506" s="9">
        <f t="shared" si="26"/>
        <v>50434</v>
      </c>
      <c r="M506" s="9">
        <v>11922</v>
      </c>
      <c r="N506" s="9">
        <v>38512</v>
      </c>
      <c r="O506" s="9"/>
      <c r="P506" s="9"/>
      <c r="Q506" s="9"/>
      <c r="R506" s="3" t="s">
        <v>1821</v>
      </c>
      <c r="S506" s="12" t="s">
        <v>1469</v>
      </c>
      <c r="T506" s="5" t="s">
        <v>8</v>
      </c>
      <c r="U506" s="5" t="s">
        <v>8</v>
      </c>
      <c r="V506" s="3"/>
    </row>
    <row r="507" spans="1:22" ht="38.25" x14ac:dyDescent="0.2">
      <c r="A507" s="2">
        <v>489.1</v>
      </c>
      <c r="B507" s="7">
        <v>37521</v>
      </c>
      <c r="C507" s="8" t="s">
        <v>697</v>
      </c>
      <c r="D507" s="12" t="s">
        <v>1178</v>
      </c>
      <c r="E507" s="8" t="s">
        <v>64</v>
      </c>
      <c r="F507" s="9">
        <v>197818</v>
      </c>
      <c r="G507" s="9">
        <v>5411</v>
      </c>
      <c r="H507" s="9">
        <v>71798</v>
      </c>
      <c r="I507" s="10">
        <f t="shared" si="25"/>
        <v>0.36294978212296153</v>
      </c>
      <c r="J507" s="9">
        <v>928</v>
      </c>
      <c r="K507" s="9">
        <v>90</v>
      </c>
      <c r="L507" s="9">
        <f t="shared" si="26"/>
        <v>70780</v>
      </c>
      <c r="M507" s="9">
        <v>39146</v>
      </c>
      <c r="N507" s="9">
        <v>29502</v>
      </c>
      <c r="O507" s="9">
        <v>2132</v>
      </c>
      <c r="P507" s="9"/>
      <c r="Q507" s="9"/>
      <c r="R507" s="3" t="s">
        <v>1822</v>
      </c>
      <c r="S507" s="12" t="s">
        <v>1468</v>
      </c>
      <c r="T507" s="5" t="s">
        <v>8</v>
      </c>
      <c r="U507" s="5" t="s">
        <v>8</v>
      </c>
      <c r="V507" s="3"/>
    </row>
    <row r="508" spans="1:22" ht="51" x14ac:dyDescent="0.2">
      <c r="A508" s="2">
        <v>489.2</v>
      </c>
      <c r="B508" s="7">
        <v>37521</v>
      </c>
      <c r="C508" s="8" t="s">
        <v>698</v>
      </c>
      <c r="D508" s="12" t="s">
        <v>1178</v>
      </c>
      <c r="E508" s="8" t="s">
        <v>67</v>
      </c>
      <c r="F508" s="9">
        <v>197818</v>
      </c>
      <c r="G508" s="9">
        <v>5411</v>
      </c>
      <c r="H508" s="9">
        <v>71798</v>
      </c>
      <c r="I508" s="10">
        <f t="shared" si="25"/>
        <v>0.36294978212296153</v>
      </c>
      <c r="J508" s="9">
        <v>928</v>
      </c>
      <c r="K508" s="9">
        <v>90</v>
      </c>
      <c r="L508" s="9">
        <f t="shared" si="26"/>
        <v>70780</v>
      </c>
      <c r="M508" s="9">
        <v>32204</v>
      </c>
      <c r="N508" s="9">
        <v>35515</v>
      </c>
      <c r="O508" s="9">
        <v>3061</v>
      </c>
      <c r="P508" s="9"/>
      <c r="Q508" s="9"/>
      <c r="R508" s="3" t="s">
        <v>1822</v>
      </c>
      <c r="S508" s="12" t="s">
        <v>1468</v>
      </c>
      <c r="T508" s="5" t="s">
        <v>9</v>
      </c>
      <c r="U508" s="5" t="s">
        <v>9</v>
      </c>
      <c r="V508" s="3"/>
    </row>
    <row r="509" spans="1:22" ht="25.5" x14ac:dyDescent="0.2">
      <c r="A509" s="2">
        <v>489.3</v>
      </c>
      <c r="B509" s="7">
        <v>37521</v>
      </c>
      <c r="C509" s="8" t="s">
        <v>18</v>
      </c>
      <c r="D509" s="12" t="s">
        <v>1178</v>
      </c>
      <c r="E509" s="8" t="s">
        <v>21</v>
      </c>
      <c r="F509" s="9">
        <v>197818</v>
      </c>
      <c r="G509" s="9">
        <v>5411</v>
      </c>
      <c r="H509" s="9">
        <v>71798</v>
      </c>
      <c r="I509" s="10">
        <f t="shared" si="25"/>
        <v>0.36294978212296153</v>
      </c>
      <c r="J509" s="9">
        <v>928</v>
      </c>
      <c r="K509" s="9">
        <v>90</v>
      </c>
      <c r="L509" s="9">
        <f t="shared" si="26"/>
        <v>70780</v>
      </c>
      <c r="M509" s="9"/>
      <c r="N509" s="9"/>
      <c r="O509" s="9">
        <v>5168</v>
      </c>
      <c r="P509" s="9">
        <v>35883</v>
      </c>
      <c r="Q509" s="9">
        <v>29729</v>
      </c>
      <c r="R509" s="3" t="s">
        <v>1822</v>
      </c>
      <c r="S509" s="12" t="s">
        <v>1468</v>
      </c>
      <c r="T509" s="5" t="s">
        <v>20</v>
      </c>
      <c r="U509" s="5" t="s">
        <v>20</v>
      </c>
      <c r="V509" s="3"/>
    </row>
    <row r="510" spans="1:22" ht="25.5" x14ac:dyDescent="0.2">
      <c r="A510" s="2">
        <v>490</v>
      </c>
      <c r="B510" s="7">
        <v>37521</v>
      </c>
      <c r="C510" s="8" t="s">
        <v>699</v>
      </c>
      <c r="D510" s="12" t="s">
        <v>1179</v>
      </c>
      <c r="E510" s="8" t="s">
        <v>11</v>
      </c>
      <c r="F510" s="9">
        <v>197818</v>
      </c>
      <c r="G510" s="9">
        <v>5411</v>
      </c>
      <c r="H510" s="9">
        <v>71793</v>
      </c>
      <c r="I510" s="10">
        <f t="shared" si="25"/>
        <v>0.36292450636443602</v>
      </c>
      <c r="J510" s="9">
        <v>3954</v>
      </c>
      <c r="K510" s="9">
        <v>91</v>
      </c>
      <c r="L510" s="9">
        <f t="shared" si="26"/>
        <v>67748</v>
      </c>
      <c r="M510" s="9">
        <v>26298</v>
      </c>
      <c r="N510" s="9">
        <v>41450</v>
      </c>
      <c r="O510" s="9"/>
      <c r="P510" s="9"/>
      <c r="Q510" s="9"/>
      <c r="R510" s="3" t="s">
        <v>1822</v>
      </c>
      <c r="S510" s="12" t="s">
        <v>1468</v>
      </c>
      <c r="T510" s="5" t="s">
        <v>9</v>
      </c>
      <c r="U510" s="5" t="s">
        <v>9</v>
      </c>
      <c r="V510" s="3"/>
    </row>
    <row r="511" spans="1:22" ht="25.5" x14ac:dyDescent="0.2">
      <c r="A511" s="2">
        <v>491</v>
      </c>
      <c r="B511" s="7">
        <v>37584</v>
      </c>
      <c r="C511" s="8" t="s">
        <v>700</v>
      </c>
      <c r="D511" s="12" t="s">
        <v>1180</v>
      </c>
      <c r="E511" s="8" t="s">
        <v>64</v>
      </c>
      <c r="F511" s="9">
        <v>197953</v>
      </c>
      <c r="G511" s="9">
        <v>5571</v>
      </c>
      <c r="H511" s="9">
        <v>65421</v>
      </c>
      <c r="I511" s="10">
        <f t="shared" si="25"/>
        <v>0.3304875399716094</v>
      </c>
      <c r="J511" s="9">
        <v>1112</v>
      </c>
      <c r="K511" s="9">
        <v>70</v>
      </c>
      <c r="L511" s="9">
        <f t="shared" si="26"/>
        <v>64239</v>
      </c>
      <c r="M511" s="9">
        <v>30924</v>
      </c>
      <c r="N511" s="9">
        <v>33315</v>
      </c>
      <c r="O511" s="9"/>
      <c r="P511" s="9"/>
      <c r="Q511" s="9"/>
      <c r="R511" s="3" t="s">
        <v>1823</v>
      </c>
      <c r="S511" s="12" t="s">
        <v>1466</v>
      </c>
      <c r="T511" s="5" t="s">
        <v>8</v>
      </c>
      <c r="U511" s="5" t="s">
        <v>8</v>
      </c>
      <c r="V511" s="3"/>
    </row>
    <row r="512" spans="1:22" ht="51" x14ac:dyDescent="0.2">
      <c r="A512" s="2">
        <v>492</v>
      </c>
      <c r="B512" s="7">
        <v>37584</v>
      </c>
      <c r="C512" s="8" t="s">
        <v>1366</v>
      </c>
      <c r="D512" s="12" t="s">
        <v>1365</v>
      </c>
      <c r="E512" s="8" t="s">
        <v>11</v>
      </c>
      <c r="F512" s="9">
        <v>197953</v>
      </c>
      <c r="G512" s="9">
        <v>5571</v>
      </c>
      <c r="H512" s="9">
        <v>65421</v>
      </c>
      <c r="I512" s="10">
        <f t="shared" si="25"/>
        <v>0.3304875399716094</v>
      </c>
      <c r="J512" s="9">
        <v>1707</v>
      </c>
      <c r="K512" s="9">
        <v>76</v>
      </c>
      <c r="L512" s="9">
        <f t="shared" si="26"/>
        <v>63638</v>
      </c>
      <c r="M512" s="9">
        <v>33468</v>
      </c>
      <c r="N512" s="9">
        <v>30170</v>
      </c>
      <c r="O512" s="9"/>
      <c r="P512" s="9"/>
      <c r="Q512" s="9"/>
      <c r="R512" s="3" t="s">
        <v>1823</v>
      </c>
      <c r="S512" s="12" t="s">
        <v>1466</v>
      </c>
      <c r="T512" s="5" t="s">
        <v>9</v>
      </c>
      <c r="U512" s="5" t="s">
        <v>9</v>
      </c>
      <c r="V512" s="3"/>
    </row>
    <row r="513" spans="1:22" ht="25.5" x14ac:dyDescent="0.2">
      <c r="A513" s="2">
        <v>493</v>
      </c>
      <c r="B513" s="7">
        <v>37661</v>
      </c>
      <c r="C513" s="8" t="s">
        <v>701</v>
      </c>
      <c r="D513" s="12" t="s">
        <v>1181</v>
      </c>
      <c r="E513" s="8" t="s">
        <v>12</v>
      </c>
      <c r="F513" s="9">
        <v>198284</v>
      </c>
      <c r="G513" s="9">
        <v>5641</v>
      </c>
      <c r="H513" s="9">
        <v>38931</v>
      </c>
      <c r="I513" s="10">
        <f t="shared" si="25"/>
        <v>0.1963395937140667</v>
      </c>
      <c r="J513" s="9">
        <v>1815</v>
      </c>
      <c r="K513" s="9">
        <v>65</v>
      </c>
      <c r="L513" s="9">
        <f t="shared" si="26"/>
        <v>37051</v>
      </c>
      <c r="M513" s="9">
        <v>24275</v>
      </c>
      <c r="N513" s="9">
        <v>12776</v>
      </c>
      <c r="O513" s="9"/>
      <c r="P513" s="9"/>
      <c r="Q513" s="9"/>
      <c r="R513" s="3" t="s">
        <v>1824</v>
      </c>
      <c r="S513" s="12" t="s">
        <v>1467</v>
      </c>
      <c r="T513" s="5" t="s">
        <v>9</v>
      </c>
      <c r="U513" s="5" t="s">
        <v>9</v>
      </c>
      <c r="V513" s="3"/>
    </row>
    <row r="514" spans="1:22" ht="51" x14ac:dyDescent="0.2">
      <c r="A514" s="2">
        <v>494</v>
      </c>
      <c r="B514" s="7">
        <v>37661</v>
      </c>
      <c r="C514" s="8" t="s">
        <v>702</v>
      </c>
      <c r="D514" s="12" t="s">
        <v>1182</v>
      </c>
      <c r="E514" s="8" t="s">
        <v>11</v>
      </c>
      <c r="F514" s="9">
        <v>198284</v>
      </c>
      <c r="G514" s="9">
        <v>5641</v>
      </c>
      <c r="H514" s="9">
        <v>38926</v>
      </c>
      <c r="I514" s="10">
        <f t="shared" si="25"/>
        <v>0.19631437735772933</v>
      </c>
      <c r="J514" s="9">
        <v>1912</v>
      </c>
      <c r="K514" s="9">
        <v>78</v>
      </c>
      <c r="L514" s="9">
        <f t="shared" si="26"/>
        <v>36936</v>
      </c>
      <c r="M514" s="9">
        <v>27989</v>
      </c>
      <c r="N514" s="9">
        <v>8947</v>
      </c>
      <c r="O514" s="9"/>
      <c r="P514" s="9"/>
      <c r="Q514" s="9"/>
      <c r="R514" s="3" t="s">
        <v>1824</v>
      </c>
      <c r="S514" s="12" t="s">
        <v>1467</v>
      </c>
      <c r="T514" s="5" t="s">
        <v>9</v>
      </c>
      <c r="U514" s="5" t="s">
        <v>9</v>
      </c>
      <c r="V514" s="3"/>
    </row>
    <row r="515" spans="1:22" ht="38.25" x14ac:dyDescent="0.2">
      <c r="A515" s="2">
        <v>495</v>
      </c>
      <c r="B515" s="7">
        <v>37759</v>
      </c>
      <c r="C515" s="8" t="s">
        <v>703</v>
      </c>
      <c r="D515" s="12" t="s">
        <v>1183</v>
      </c>
      <c r="E515" s="8" t="s">
        <v>11</v>
      </c>
      <c r="F515" s="9">
        <v>198371</v>
      </c>
      <c r="G515" s="9">
        <v>5563</v>
      </c>
      <c r="H515" s="9">
        <v>74843</v>
      </c>
      <c r="I515" s="10">
        <f t="shared" si="25"/>
        <v>0.37728801084835989</v>
      </c>
      <c r="J515" s="9">
        <v>5146</v>
      </c>
      <c r="K515" s="9">
        <v>109</v>
      </c>
      <c r="L515" s="9">
        <f t="shared" si="26"/>
        <v>69588</v>
      </c>
      <c r="M515" s="9">
        <v>51011</v>
      </c>
      <c r="N515" s="9">
        <v>18577</v>
      </c>
      <c r="O515" s="9"/>
      <c r="P515" s="9"/>
      <c r="Q515" s="9"/>
      <c r="R515" s="3" t="s">
        <v>1825</v>
      </c>
      <c r="S515" s="12" t="s">
        <v>1464</v>
      </c>
      <c r="T515" s="5" t="s">
        <v>9</v>
      </c>
      <c r="U515" s="5" t="s">
        <v>9</v>
      </c>
      <c r="V515" s="3"/>
    </row>
    <row r="516" spans="1:22" ht="25.5" x14ac:dyDescent="0.2">
      <c r="A516" s="2">
        <v>496</v>
      </c>
      <c r="B516" s="7">
        <v>37759</v>
      </c>
      <c r="C516" s="8" t="s">
        <v>58</v>
      </c>
      <c r="D516" s="12" t="s">
        <v>1184</v>
      </c>
      <c r="E516" s="8" t="s">
        <v>11</v>
      </c>
      <c r="F516" s="9">
        <v>198371</v>
      </c>
      <c r="G516" s="9">
        <v>5563</v>
      </c>
      <c r="H516" s="9">
        <v>74830</v>
      </c>
      <c r="I516" s="10">
        <f t="shared" ref="I516:I579" si="27">H516/F516</f>
        <v>0.37722247707578227</v>
      </c>
      <c r="J516" s="9">
        <v>4331</v>
      </c>
      <c r="K516" s="9">
        <v>98</v>
      </c>
      <c r="L516" s="9">
        <f t="shared" si="26"/>
        <v>70401</v>
      </c>
      <c r="M516" s="9">
        <v>56500</v>
      </c>
      <c r="N516" s="9">
        <v>13901</v>
      </c>
      <c r="O516" s="9"/>
      <c r="P516" s="9"/>
      <c r="Q516" s="9"/>
      <c r="R516" s="3" t="s">
        <v>1825</v>
      </c>
      <c r="S516" s="12" t="s">
        <v>1464</v>
      </c>
      <c r="T516" s="5" t="s">
        <v>9</v>
      </c>
      <c r="U516" s="5" t="s">
        <v>9</v>
      </c>
      <c r="V516" s="3"/>
    </row>
    <row r="517" spans="1:22" ht="25.5" x14ac:dyDescent="0.2">
      <c r="A517" s="2">
        <v>497</v>
      </c>
      <c r="B517" s="7">
        <v>37759</v>
      </c>
      <c r="C517" s="8" t="s">
        <v>704</v>
      </c>
      <c r="D517" s="12" t="s">
        <v>1185</v>
      </c>
      <c r="E517" s="8" t="s">
        <v>64</v>
      </c>
      <c r="F517" s="9">
        <v>198371</v>
      </c>
      <c r="G517" s="9">
        <v>5563</v>
      </c>
      <c r="H517" s="9">
        <v>74838</v>
      </c>
      <c r="I517" s="10">
        <f t="shared" si="27"/>
        <v>0.37726280555121466</v>
      </c>
      <c r="J517" s="9">
        <v>3793</v>
      </c>
      <c r="K517" s="9">
        <v>119</v>
      </c>
      <c r="L517" s="9">
        <f t="shared" si="26"/>
        <v>70926</v>
      </c>
      <c r="M517" s="9">
        <v>29305</v>
      </c>
      <c r="N517" s="9">
        <v>41621</v>
      </c>
      <c r="O517" s="9"/>
      <c r="P517" s="9"/>
      <c r="Q517" s="9"/>
      <c r="R517" s="3" t="s">
        <v>1825</v>
      </c>
      <c r="S517" s="12" t="s">
        <v>1464</v>
      </c>
      <c r="T517" s="5" t="s">
        <v>8</v>
      </c>
      <c r="U517" s="5" t="s">
        <v>8</v>
      </c>
      <c r="V517" s="3"/>
    </row>
    <row r="518" spans="1:22" ht="38.25" x14ac:dyDescent="0.2">
      <c r="A518" s="2">
        <v>498</v>
      </c>
      <c r="B518" s="7">
        <v>37759</v>
      </c>
      <c r="C518" s="8" t="s">
        <v>705</v>
      </c>
      <c r="D518" s="12" t="s">
        <v>1186</v>
      </c>
      <c r="E518" s="8" t="s">
        <v>64</v>
      </c>
      <c r="F518" s="9">
        <v>198371</v>
      </c>
      <c r="G518" s="9">
        <v>5563</v>
      </c>
      <c r="H518" s="9">
        <v>74872</v>
      </c>
      <c r="I518" s="10">
        <f t="shared" si="27"/>
        <v>0.37743420157180235</v>
      </c>
      <c r="J518" s="9">
        <v>1555</v>
      </c>
      <c r="K518" s="9">
        <v>32</v>
      </c>
      <c r="L518" s="9">
        <f t="shared" si="26"/>
        <v>73285</v>
      </c>
      <c r="M518" s="9">
        <v>30781</v>
      </c>
      <c r="N518" s="9">
        <v>42504</v>
      </c>
      <c r="O518" s="9"/>
      <c r="P518" s="9"/>
      <c r="Q518" s="9"/>
      <c r="R518" s="3" t="s">
        <v>1825</v>
      </c>
      <c r="S518" s="12" t="s">
        <v>1464</v>
      </c>
      <c r="T518" s="5" t="s">
        <v>8</v>
      </c>
      <c r="U518" s="5" t="s">
        <v>8</v>
      </c>
      <c r="V518" s="3"/>
    </row>
    <row r="519" spans="1:22" ht="25.5" x14ac:dyDescent="0.2">
      <c r="A519" s="2">
        <v>499</v>
      </c>
      <c r="B519" s="7">
        <v>37759</v>
      </c>
      <c r="C519" s="8" t="s">
        <v>706</v>
      </c>
      <c r="D519" s="12" t="s">
        <v>1187</v>
      </c>
      <c r="E519" s="8" t="s">
        <v>64</v>
      </c>
      <c r="F519" s="9">
        <v>198371</v>
      </c>
      <c r="G519" s="9">
        <v>5563</v>
      </c>
      <c r="H519" s="9">
        <v>74855</v>
      </c>
      <c r="I519" s="10">
        <f t="shared" si="27"/>
        <v>0.37734850356150851</v>
      </c>
      <c r="J519" s="9">
        <v>2474</v>
      </c>
      <c r="K519" s="9">
        <v>61</v>
      </c>
      <c r="L519" s="9">
        <f t="shared" si="26"/>
        <v>72320</v>
      </c>
      <c r="M519" s="9">
        <v>29468</v>
      </c>
      <c r="N519" s="9">
        <v>42852</v>
      </c>
      <c r="O519" s="9"/>
      <c r="P519" s="9"/>
      <c r="Q519" s="9"/>
      <c r="R519" s="3" t="s">
        <v>1825</v>
      </c>
      <c r="S519" s="12" t="s">
        <v>1464</v>
      </c>
      <c r="T519" s="5" t="s">
        <v>8</v>
      </c>
      <c r="U519" s="5" t="s">
        <v>8</v>
      </c>
      <c r="V519" s="3"/>
    </row>
    <row r="520" spans="1:22" ht="25.5" x14ac:dyDescent="0.2">
      <c r="A520" s="2">
        <v>500</v>
      </c>
      <c r="B520" s="7">
        <v>37759</v>
      </c>
      <c r="C520" s="8" t="s">
        <v>707</v>
      </c>
      <c r="D520" s="12" t="s">
        <v>1188</v>
      </c>
      <c r="E520" s="8" t="s">
        <v>64</v>
      </c>
      <c r="F520" s="9">
        <v>198371</v>
      </c>
      <c r="G520" s="9">
        <v>5563</v>
      </c>
      <c r="H520" s="9">
        <v>74851</v>
      </c>
      <c r="I520" s="10">
        <f t="shared" si="27"/>
        <v>0.37732833932379228</v>
      </c>
      <c r="J520" s="9">
        <v>2683</v>
      </c>
      <c r="K520" s="9">
        <v>75</v>
      </c>
      <c r="L520" s="9">
        <f t="shared" si="26"/>
        <v>72093</v>
      </c>
      <c r="M520" s="9">
        <v>38898</v>
      </c>
      <c r="N520" s="9">
        <v>33195</v>
      </c>
      <c r="O520" s="9"/>
      <c r="P520" s="9"/>
      <c r="Q520" s="9"/>
      <c r="R520" s="3" t="s">
        <v>1825</v>
      </c>
      <c r="S520" s="12" t="s">
        <v>1464</v>
      </c>
      <c r="T520" s="5" t="s">
        <v>8</v>
      </c>
      <c r="U520" s="5" t="s">
        <v>8</v>
      </c>
      <c r="V520" s="3"/>
    </row>
    <row r="521" spans="1:22" ht="51" x14ac:dyDescent="0.2">
      <c r="A521" s="2">
        <v>501</v>
      </c>
      <c r="B521" s="7">
        <v>37759</v>
      </c>
      <c r="C521" s="8" t="s">
        <v>708</v>
      </c>
      <c r="D521" s="12" t="s">
        <v>1189</v>
      </c>
      <c r="E521" s="8" t="s">
        <v>64</v>
      </c>
      <c r="F521" s="9">
        <v>198371</v>
      </c>
      <c r="G521" s="9">
        <v>5563</v>
      </c>
      <c r="H521" s="9">
        <v>74861</v>
      </c>
      <c r="I521" s="10">
        <f t="shared" si="27"/>
        <v>0.37737874991808279</v>
      </c>
      <c r="J521" s="9">
        <v>2279</v>
      </c>
      <c r="K521" s="9">
        <v>53</v>
      </c>
      <c r="L521" s="9">
        <f t="shared" si="26"/>
        <v>72529</v>
      </c>
      <c r="M521" s="9">
        <v>31152</v>
      </c>
      <c r="N521" s="9">
        <v>41377</v>
      </c>
      <c r="O521" s="9"/>
      <c r="P521" s="9"/>
      <c r="Q521" s="9"/>
      <c r="R521" s="3" t="s">
        <v>1825</v>
      </c>
      <c r="S521" s="12" t="s">
        <v>1464</v>
      </c>
      <c r="T521" s="5" t="s">
        <v>8</v>
      </c>
      <c r="U521" s="5" t="s">
        <v>8</v>
      </c>
      <c r="V521" s="3"/>
    </row>
    <row r="522" spans="1:22" ht="51" x14ac:dyDescent="0.2">
      <c r="A522" s="2">
        <v>502</v>
      </c>
      <c r="B522" s="7">
        <v>37759</v>
      </c>
      <c r="C522" s="8" t="s">
        <v>709</v>
      </c>
      <c r="D522" s="12" t="s">
        <v>1190</v>
      </c>
      <c r="E522" s="8" t="s">
        <v>64</v>
      </c>
      <c r="F522" s="9">
        <v>198371</v>
      </c>
      <c r="G522" s="9">
        <v>5563</v>
      </c>
      <c r="H522" s="9">
        <v>74850</v>
      </c>
      <c r="I522" s="10">
        <f t="shared" si="27"/>
        <v>0.37732329826436323</v>
      </c>
      <c r="J522" s="9">
        <v>3076</v>
      </c>
      <c r="K522" s="9">
        <v>73</v>
      </c>
      <c r="L522" s="9">
        <f t="shared" si="26"/>
        <v>71701</v>
      </c>
      <c r="M522" s="9">
        <v>35244</v>
      </c>
      <c r="N522" s="9">
        <v>36457</v>
      </c>
      <c r="O522" s="9"/>
      <c r="P522" s="9"/>
      <c r="Q522" s="9"/>
      <c r="R522" s="3" t="s">
        <v>1825</v>
      </c>
      <c r="S522" s="12" t="s">
        <v>1464</v>
      </c>
      <c r="T522" s="5" t="s">
        <v>8</v>
      </c>
      <c r="U522" s="5" t="s">
        <v>8</v>
      </c>
      <c r="V522" s="3"/>
    </row>
    <row r="523" spans="1:22" ht="38.25" x14ac:dyDescent="0.2">
      <c r="A523" s="2">
        <v>503</v>
      </c>
      <c r="B523" s="7">
        <v>37759</v>
      </c>
      <c r="C523" s="8" t="s">
        <v>710</v>
      </c>
      <c r="D523" s="12" t="s">
        <v>1191</v>
      </c>
      <c r="E523" s="8" t="s">
        <v>64</v>
      </c>
      <c r="F523" s="9">
        <v>198371</v>
      </c>
      <c r="G523" s="9">
        <v>5563</v>
      </c>
      <c r="H523" s="9">
        <v>74837</v>
      </c>
      <c r="I523" s="10">
        <f t="shared" si="27"/>
        <v>0.37725776449178561</v>
      </c>
      <c r="J523" s="9">
        <v>4467</v>
      </c>
      <c r="K523" s="9">
        <v>97</v>
      </c>
      <c r="L523" s="9">
        <f t="shared" si="26"/>
        <v>70273</v>
      </c>
      <c r="M523" s="9">
        <v>27505</v>
      </c>
      <c r="N523" s="9">
        <v>42768</v>
      </c>
      <c r="O523" s="9"/>
      <c r="P523" s="9"/>
      <c r="Q523" s="9"/>
      <c r="R523" s="3" t="s">
        <v>1825</v>
      </c>
      <c r="S523" s="12" t="s">
        <v>1464</v>
      </c>
      <c r="T523" s="5" t="s">
        <v>8</v>
      </c>
      <c r="U523" s="5" t="s">
        <v>8</v>
      </c>
      <c r="V523" s="3"/>
    </row>
    <row r="524" spans="1:22" ht="51" x14ac:dyDescent="0.2">
      <c r="A524" s="2">
        <v>504</v>
      </c>
      <c r="B524" s="7">
        <v>38025</v>
      </c>
      <c r="C524" s="8" t="s">
        <v>711</v>
      </c>
      <c r="D524" s="12" t="s">
        <v>1192</v>
      </c>
      <c r="E524" s="8" t="s">
        <v>67</v>
      </c>
      <c r="F524" s="9">
        <v>199066</v>
      </c>
      <c r="G524" s="9">
        <v>5642</v>
      </c>
      <c r="H524" s="9">
        <v>88130</v>
      </c>
      <c r="I524" s="10">
        <f t="shared" si="27"/>
        <v>0.44271749068148253</v>
      </c>
      <c r="J524" s="9">
        <v>1381</v>
      </c>
      <c r="K524" s="9">
        <v>32</v>
      </c>
      <c r="L524" s="9">
        <f t="shared" si="26"/>
        <v>86717</v>
      </c>
      <c r="M524" s="9">
        <v>38440</v>
      </c>
      <c r="N524" s="9">
        <v>48277</v>
      </c>
      <c r="O524" s="9"/>
      <c r="P524" s="9"/>
      <c r="Q524" s="9"/>
      <c r="R524" s="3" t="s">
        <v>1773</v>
      </c>
      <c r="S524" s="12" t="s">
        <v>1458</v>
      </c>
      <c r="T524" s="5" t="s">
        <v>9</v>
      </c>
      <c r="U524" s="5" t="s">
        <v>9</v>
      </c>
      <c r="V524" s="3"/>
    </row>
    <row r="525" spans="1:22" ht="25.5" x14ac:dyDescent="0.2">
      <c r="A525" s="2">
        <v>505</v>
      </c>
      <c r="B525" s="7">
        <v>38025</v>
      </c>
      <c r="C525" s="8" t="s">
        <v>712</v>
      </c>
      <c r="D525" s="12" t="s">
        <v>1193</v>
      </c>
      <c r="E525" s="8" t="s">
        <v>11</v>
      </c>
      <c r="F525" s="9">
        <v>199066</v>
      </c>
      <c r="G525" s="9">
        <v>5642</v>
      </c>
      <c r="H525" s="9">
        <v>88119</v>
      </c>
      <c r="I525" s="10">
        <f t="shared" si="27"/>
        <v>0.44266223262636512</v>
      </c>
      <c r="J525" s="9">
        <v>5776</v>
      </c>
      <c r="K525" s="9">
        <v>114</v>
      </c>
      <c r="L525" s="9">
        <f t="shared" si="26"/>
        <v>82229</v>
      </c>
      <c r="M525" s="9">
        <v>36055</v>
      </c>
      <c r="N525" s="9">
        <v>46174</v>
      </c>
      <c r="O525" s="9"/>
      <c r="P525" s="9"/>
      <c r="Q525" s="9"/>
      <c r="R525" s="3" t="s">
        <v>1800</v>
      </c>
      <c r="S525" s="12" t="s">
        <v>1458</v>
      </c>
      <c r="T525" s="5" t="s">
        <v>9</v>
      </c>
      <c r="U525" s="5" t="s">
        <v>9</v>
      </c>
      <c r="V525" s="3"/>
    </row>
    <row r="526" spans="1:22" ht="38.25" x14ac:dyDescent="0.2">
      <c r="A526" s="2">
        <v>506</v>
      </c>
      <c r="B526" s="7">
        <v>38025</v>
      </c>
      <c r="C526" s="8" t="s">
        <v>713</v>
      </c>
      <c r="D526" s="12" t="s">
        <v>1194</v>
      </c>
      <c r="E526" s="8" t="s">
        <v>64</v>
      </c>
      <c r="F526" s="9">
        <v>199066</v>
      </c>
      <c r="G526" s="9">
        <v>5642</v>
      </c>
      <c r="H526" s="9">
        <v>88130</v>
      </c>
      <c r="I526" s="10">
        <f t="shared" si="27"/>
        <v>0.44271749068148253</v>
      </c>
      <c r="J526" s="9">
        <v>2515</v>
      </c>
      <c r="K526" s="9">
        <v>65</v>
      </c>
      <c r="L526" s="9">
        <f t="shared" si="26"/>
        <v>85550</v>
      </c>
      <c r="M526" s="9">
        <v>63788</v>
      </c>
      <c r="N526" s="9">
        <v>21762</v>
      </c>
      <c r="O526" s="9"/>
      <c r="P526" s="9"/>
      <c r="Q526" s="9"/>
      <c r="R526" s="3" t="s">
        <v>1773</v>
      </c>
      <c r="S526" s="12" t="s">
        <v>1458</v>
      </c>
      <c r="T526" s="5" t="s">
        <v>8</v>
      </c>
      <c r="U526" s="5" t="s">
        <v>8</v>
      </c>
      <c r="V526" s="3"/>
    </row>
    <row r="527" spans="1:22" ht="38.25" x14ac:dyDescent="0.2">
      <c r="A527" s="2">
        <v>507</v>
      </c>
      <c r="B527" s="7">
        <v>38123</v>
      </c>
      <c r="C527" s="8" t="s">
        <v>714</v>
      </c>
      <c r="D527" s="12" t="s">
        <v>1195</v>
      </c>
      <c r="E527" s="8" t="s">
        <v>11</v>
      </c>
      <c r="F527" s="9">
        <v>199628</v>
      </c>
      <c r="G527" s="9">
        <v>5667</v>
      </c>
      <c r="H527" s="9">
        <v>95870</v>
      </c>
      <c r="I527" s="10">
        <f t="shared" si="27"/>
        <v>0.48024325244955618</v>
      </c>
      <c r="J527" s="9">
        <v>1713</v>
      </c>
      <c r="K527" s="9">
        <v>65</v>
      </c>
      <c r="L527" s="9">
        <f t="shared" si="26"/>
        <v>94092</v>
      </c>
      <c r="M527" s="9">
        <v>23453</v>
      </c>
      <c r="N527" s="9">
        <v>70639</v>
      </c>
      <c r="O527" s="9"/>
      <c r="P527" s="9"/>
      <c r="Q527" s="9"/>
      <c r="R527" s="3" t="s">
        <v>1774</v>
      </c>
      <c r="S527" s="12" t="s">
        <v>1457</v>
      </c>
      <c r="T527" s="5" t="s">
        <v>9</v>
      </c>
      <c r="U527" s="5" t="s">
        <v>9</v>
      </c>
      <c r="V527" s="3"/>
    </row>
    <row r="528" spans="1:22" ht="38.25" x14ac:dyDescent="0.2">
      <c r="A528" s="2">
        <v>508</v>
      </c>
      <c r="B528" s="7">
        <v>38123</v>
      </c>
      <c r="C528" s="8" t="s">
        <v>715</v>
      </c>
      <c r="D528" s="12" t="s">
        <v>1196</v>
      </c>
      <c r="E528" s="8" t="s">
        <v>12</v>
      </c>
      <c r="F528" s="9">
        <v>199628</v>
      </c>
      <c r="G528" s="9">
        <v>5667</v>
      </c>
      <c r="H528" s="9">
        <v>95867</v>
      </c>
      <c r="I528" s="10">
        <f t="shared" si="27"/>
        <v>0.48022822449756547</v>
      </c>
      <c r="J528" s="9">
        <v>1764</v>
      </c>
      <c r="K528" s="9">
        <v>58</v>
      </c>
      <c r="L528" s="9">
        <f t="shared" si="26"/>
        <v>94045</v>
      </c>
      <c r="M528" s="9">
        <v>25427</v>
      </c>
      <c r="N528" s="9">
        <v>68618</v>
      </c>
      <c r="O528" s="9"/>
      <c r="P528" s="9"/>
      <c r="Q528" s="9"/>
      <c r="R528" s="3" t="s">
        <v>1774</v>
      </c>
      <c r="S528" s="12" t="s">
        <v>1457</v>
      </c>
      <c r="T528" s="5" t="s">
        <v>9</v>
      </c>
      <c r="U528" s="5" t="s">
        <v>9</v>
      </c>
      <c r="V528" s="3"/>
    </row>
    <row r="529" spans="1:22" ht="51" x14ac:dyDescent="0.2">
      <c r="A529" s="2">
        <v>509</v>
      </c>
      <c r="B529" s="7">
        <v>38123</v>
      </c>
      <c r="C529" s="8" t="s">
        <v>716</v>
      </c>
      <c r="D529" s="12" t="s">
        <v>1197</v>
      </c>
      <c r="E529" s="8" t="s">
        <v>11</v>
      </c>
      <c r="F529" s="9">
        <v>199628</v>
      </c>
      <c r="G529" s="9">
        <v>5667</v>
      </c>
      <c r="H529" s="9">
        <v>95860</v>
      </c>
      <c r="I529" s="10">
        <f t="shared" si="27"/>
        <v>0.48019315927625383</v>
      </c>
      <c r="J529" s="9">
        <v>2513</v>
      </c>
      <c r="K529" s="9">
        <v>80</v>
      </c>
      <c r="L529" s="9">
        <f t="shared" si="26"/>
        <v>93267</v>
      </c>
      <c r="M529" s="9">
        <v>31514</v>
      </c>
      <c r="N529" s="9">
        <v>61753</v>
      </c>
      <c r="O529" s="9"/>
      <c r="P529" s="9"/>
      <c r="Q529" s="9"/>
      <c r="R529" s="3" t="s">
        <v>1774</v>
      </c>
      <c r="S529" s="12" t="s">
        <v>1457</v>
      </c>
      <c r="T529" s="5" t="s">
        <v>9</v>
      </c>
      <c r="U529" s="5" t="s">
        <v>9</v>
      </c>
      <c r="V529" s="3"/>
    </row>
    <row r="530" spans="1:22" ht="38.25" x14ac:dyDescent="0.2">
      <c r="A530" s="2">
        <v>510</v>
      </c>
      <c r="B530" s="7">
        <v>38256</v>
      </c>
      <c r="C530" s="8" t="s">
        <v>717</v>
      </c>
      <c r="D530" s="12" t="s">
        <v>1198</v>
      </c>
      <c r="E530" s="8" t="s">
        <v>12</v>
      </c>
      <c r="F530" s="9">
        <v>200557</v>
      </c>
      <c r="G530" s="9">
        <v>5595</v>
      </c>
      <c r="H530" s="9">
        <v>90432</v>
      </c>
      <c r="I530" s="10">
        <f t="shared" si="27"/>
        <v>0.45090423171467464</v>
      </c>
      <c r="J530" s="9">
        <v>1324</v>
      </c>
      <c r="K530" s="9">
        <v>48</v>
      </c>
      <c r="L530" s="9">
        <f t="shared" si="26"/>
        <v>89060</v>
      </c>
      <c r="M530" s="9">
        <v>36386</v>
      </c>
      <c r="N530" s="9">
        <v>52674</v>
      </c>
      <c r="O530" s="9"/>
      <c r="P530" s="9"/>
      <c r="Q530" s="9"/>
      <c r="R530" s="3" t="s">
        <v>1775</v>
      </c>
      <c r="S530" s="12" t="s">
        <v>1461</v>
      </c>
      <c r="T530" s="5" t="s">
        <v>9</v>
      </c>
      <c r="U530" s="5" t="s">
        <v>9</v>
      </c>
      <c r="V530" s="3"/>
    </row>
    <row r="531" spans="1:22" ht="25.5" x14ac:dyDescent="0.2">
      <c r="A531" s="2">
        <v>511</v>
      </c>
      <c r="B531" s="7">
        <v>38256</v>
      </c>
      <c r="C531" s="8" t="s">
        <v>718</v>
      </c>
      <c r="D531" s="12" t="s">
        <v>1199</v>
      </c>
      <c r="E531" s="8" t="s">
        <v>12</v>
      </c>
      <c r="F531" s="9">
        <v>200557</v>
      </c>
      <c r="G531" s="9">
        <v>5595</v>
      </c>
      <c r="H531" s="9">
        <v>90431</v>
      </c>
      <c r="I531" s="10">
        <f t="shared" si="27"/>
        <v>0.4508992456010012</v>
      </c>
      <c r="J531" s="9">
        <v>1217</v>
      </c>
      <c r="K531" s="9">
        <v>43</v>
      </c>
      <c r="L531" s="9">
        <f t="shared" si="26"/>
        <v>89171</v>
      </c>
      <c r="M531" s="9">
        <v>40524</v>
      </c>
      <c r="N531" s="9">
        <v>48647</v>
      </c>
      <c r="O531" s="9"/>
      <c r="P531" s="9"/>
      <c r="Q531" s="9"/>
      <c r="R531" s="3" t="s">
        <v>1775</v>
      </c>
      <c r="S531" s="12" t="s">
        <v>1461</v>
      </c>
      <c r="T531" s="5" t="s">
        <v>9</v>
      </c>
      <c r="U531" s="5" t="s">
        <v>9</v>
      </c>
      <c r="V531" s="3"/>
    </row>
    <row r="532" spans="1:22" ht="25.5" x14ac:dyDescent="0.2">
      <c r="A532" s="2">
        <v>512</v>
      </c>
      <c r="B532" s="7">
        <v>38256</v>
      </c>
      <c r="C532" s="8" t="s">
        <v>719</v>
      </c>
      <c r="D532" s="12" t="s">
        <v>1200</v>
      </c>
      <c r="E532" s="8" t="s">
        <v>64</v>
      </c>
      <c r="F532" s="9">
        <v>200557</v>
      </c>
      <c r="G532" s="9">
        <v>5595</v>
      </c>
      <c r="H532" s="9">
        <v>90434</v>
      </c>
      <c r="I532" s="10">
        <f t="shared" si="27"/>
        <v>0.45091420394202147</v>
      </c>
      <c r="J532" s="9">
        <v>1966</v>
      </c>
      <c r="K532" s="9">
        <v>64</v>
      </c>
      <c r="L532" s="9">
        <f t="shared" si="26"/>
        <v>88404</v>
      </c>
      <c r="M532" s="9">
        <v>60808</v>
      </c>
      <c r="N532" s="9">
        <v>27596</v>
      </c>
      <c r="O532" s="9"/>
      <c r="P532" s="9"/>
      <c r="Q532" s="9"/>
      <c r="R532" s="3" t="s">
        <v>1775</v>
      </c>
      <c r="S532" s="12" t="s">
        <v>1461</v>
      </c>
      <c r="T532" s="5" t="s">
        <v>8</v>
      </c>
      <c r="U532" s="5" t="s">
        <v>8</v>
      </c>
      <c r="V532" s="3"/>
    </row>
    <row r="533" spans="1:22" ht="51" x14ac:dyDescent="0.2">
      <c r="A533" s="2">
        <v>513</v>
      </c>
      <c r="B533" s="7">
        <v>38256</v>
      </c>
      <c r="C533" s="8" t="s">
        <v>720</v>
      </c>
      <c r="D533" s="12" t="s">
        <v>1201</v>
      </c>
      <c r="E533" s="8" t="s">
        <v>11</v>
      </c>
      <c r="F533" s="9">
        <v>200557</v>
      </c>
      <c r="G533" s="9">
        <v>5595</v>
      </c>
      <c r="H533" s="9">
        <v>90433</v>
      </c>
      <c r="I533" s="10">
        <f t="shared" si="27"/>
        <v>0.45090921782834803</v>
      </c>
      <c r="J533" s="9">
        <v>1409</v>
      </c>
      <c r="K533" s="9">
        <v>49</v>
      </c>
      <c r="L533" s="9">
        <f t="shared" si="26"/>
        <v>88975</v>
      </c>
      <c r="M533" s="9">
        <v>59703</v>
      </c>
      <c r="N533" s="9">
        <v>29272</v>
      </c>
      <c r="O533" s="9"/>
      <c r="P533" s="9"/>
      <c r="Q533" s="9"/>
      <c r="R533" s="3" t="s">
        <v>1775</v>
      </c>
      <c r="S533" s="12" t="s">
        <v>1461</v>
      </c>
      <c r="T533" s="5" t="s">
        <v>9</v>
      </c>
      <c r="U533" s="5" t="s">
        <v>9</v>
      </c>
      <c r="V533" s="3"/>
    </row>
    <row r="534" spans="1:22" ht="51" x14ac:dyDescent="0.2">
      <c r="A534" s="2">
        <v>514</v>
      </c>
      <c r="B534" s="7">
        <v>38319</v>
      </c>
      <c r="C534" s="8" t="s">
        <v>721</v>
      </c>
      <c r="D534" s="12" t="s">
        <v>1202</v>
      </c>
      <c r="E534" s="8" t="s">
        <v>12</v>
      </c>
      <c r="F534" s="9">
        <v>200840</v>
      </c>
      <c r="G534" s="9">
        <v>5605</v>
      </c>
      <c r="H534" s="9">
        <v>61145</v>
      </c>
      <c r="I534" s="10">
        <f t="shared" si="27"/>
        <v>0.30444632543318062</v>
      </c>
      <c r="J534" s="9">
        <v>3775</v>
      </c>
      <c r="K534" s="9">
        <v>110</v>
      </c>
      <c r="L534" s="9">
        <f t="shared" si="26"/>
        <v>57260</v>
      </c>
      <c r="M534" s="9">
        <v>38379</v>
      </c>
      <c r="N534" s="9">
        <v>18881</v>
      </c>
      <c r="O534" s="9"/>
      <c r="P534" s="9"/>
      <c r="Q534" s="9"/>
      <c r="R534" s="3" t="s">
        <v>1776</v>
      </c>
      <c r="S534" s="12" t="s">
        <v>1463</v>
      </c>
      <c r="T534" s="5" t="s">
        <v>9</v>
      </c>
      <c r="U534" s="5" t="s">
        <v>9</v>
      </c>
      <c r="V534" s="3"/>
    </row>
    <row r="535" spans="1:22" ht="25.5" x14ac:dyDescent="0.2">
      <c r="A535" s="2">
        <v>515</v>
      </c>
      <c r="B535" s="7">
        <v>38319</v>
      </c>
      <c r="C535" s="8" t="s">
        <v>722</v>
      </c>
      <c r="D535" s="12" t="s">
        <v>1203</v>
      </c>
      <c r="E535" s="8" t="s">
        <v>12</v>
      </c>
      <c r="F535" s="9">
        <v>200840</v>
      </c>
      <c r="G535" s="9">
        <v>5605</v>
      </c>
      <c r="H535" s="9">
        <v>61143</v>
      </c>
      <c r="I535" s="10">
        <f t="shared" si="27"/>
        <v>0.30443636725751844</v>
      </c>
      <c r="J535" s="9">
        <v>4938</v>
      </c>
      <c r="K535" s="9">
        <v>128</v>
      </c>
      <c r="L535" s="9">
        <f t="shared" si="26"/>
        <v>56077</v>
      </c>
      <c r="M535" s="9">
        <v>41917</v>
      </c>
      <c r="N535" s="9">
        <v>14160</v>
      </c>
      <c r="O535" s="9"/>
      <c r="P535" s="9"/>
      <c r="Q535" s="9"/>
      <c r="R535" s="3" t="s">
        <v>1776</v>
      </c>
      <c r="S535" s="12" t="s">
        <v>1463</v>
      </c>
      <c r="T535" s="5" t="s">
        <v>9</v>
      </c>
      <c r="U535" s="5" t="s">
        <v>9</v>
      </c>
      <c r="V535" s="3"/>
    </row>
    <row r="536" spans="1:22" ht="38.25" x14ac:dyDescent="0.2">
      <c r="A536" s="2">
        <v>516</v>
      </c>
      <c r="B536" s="7">
        <v>38319</v>
      </c>
      <c r="C536" s="8" t="s">
        <v>723</v>
      </c>
      <c r="D536" s="12" t="s">
        <v>1204</v>
      </c>
      <c r="E536" s="8" t="s">
        <v>11</v>
      </c>
      <c r="F536" s="9">
        <v>200840</v>
      </c>
      <c r="G536" s="9">
        <v>5605</v>
      </c>
      <c r="H536" s="9">
        <v>61160</v>
      </c>
      <c r="I536" s="10">
        <f t="shared" si="27"/>
        <v>0.30452101175064727</v>
      </c>
      <c r="J536" s="9">
        <v>1655</v>
      </c>
      <c r="K536" s="9">
        <v>57</v>
      </c>
      <c r="L536" s="9">
        <f t="shared" si="26"/>
        <v>59448</v>
      </c>
      <c r="M536" s="9">
        <v>40413</v>
      </c>
      <c r="N536" s="9">
        <v>19035</v>
      </c>
      <c r="O536" s="9"/>
      <c r="P536" s="9"/>
      <c r="Q536" s="9"/>
      <c r="R536" s="3" t="s">
        <v>1776</v>
      </c>
      <c r="S536" s="12" t="s">
        <v>1463</v>
      </c>
      <c r="T536" s="5" t="s">
        <v>9</v>
      </c>
      <c r="U536" s="5" t="s">
        <v>9</v>
      </c>
      <c r="V536" s="3"/>
    </row>
    <row r="537" spans="1:22" ht="51" x14ac:dyDescent="0.2">
      <c r="A537" s="2">
        <v>517</v>
      </c>
      <c r="B537" s="7">
        <v>38508</v>
      </c>
      <c r="C537" s="8" t="s">
        <v>724</v>
      </c>
      <c r="D537" s="12" t="s">
        <v>1205</v>
      </c>
      <c r="E537" s="8" t="s">
        <v>11</v>
      </c>
      <c r="F537" s="9">
        <v>201511</v>
      </c>
      <c r="G537" s="9">
        <v>5654</v>
      </c>
      <c r="H537" s="9">
        <v>104252</v>
      </c>
      <c r="I537" s="10">
        <f t="shared" si="27"/>
        <v>0.51735141009671926</v>
      </c>
      <c r="J537" s="9">
        <v>1581</v>
      </c>
      <c r="K537" s="9">
        <v>111</v>
      </c>
      <c r="L537" s="9">
        <f t="shared" si="26"/>
        <v>102560</v>
      </c>
      <c r="M537" s="9">
        <v>39053</v>
      </c>
      <c r="N537" s="9">
        <v>63507</v>
      </c>
      <c r="O537" s="9"/>
      <c r="P537" s="9"/>
      <c r="Q537" s="9"/>
      <c r="R537" s="3" t="s">
        <v>1777</v>
      </c>
      <c r="S537" s="12" t="s">
        <v>1462</v>
      </c>
      <c r="T537" s="5" t="s">
        <v>9</v>
      </c>
      <c r="U537" s="5" t="s">
        <v>9</v>
      </c>
      <c r="V537" s="3"/>
    </row>
    <row r="538" spans="1:22" ht="38.25" x14ac:dyDescent="0.2">
      <c r="A538" s="2">
        <v>518</v>
      </c>
      <c r="B538" s="7">
        <v>38508</v>
      </c>
      <c r="C538" s="8" t="s">
        <v>725</v>
      </c>
      <c r="D538" s="12" t="s">
        <v>1206</v>
      </c>
      <c r="E538" s="8" t="s">
        <v>11</v>
      </c>
      <c r="F538" s="9">
        <v>201511</v>
      </c>
      <c r="G538" s="9">
        <v>5654</v>
      </c>
      <c r="H538" s="9">
        <v>104238</v>
      </c>
      <c r="I538" s="10">
        <f t="shared" si="27"/>
        <v>0.51728193498121688</v>
      </c>
      <c r="J538" s="9">
        <v>2156</v>
      </c>
      <c r="K538" s="9">
        <v>127</v>
      </c>
      <c r="L538" s="9">
        <f t="shared" si="26"/>
        <v>101955</v>
      </c>
      <c r="M538" s="9">
        <v>47699</v>
      </c>
      <c r="N538" s="9">
        <v>54256</v>
      </c>
      <c r="O538" s="9"/>
      <c r="P538" s="9"/>
      <c r="Q538" s="9"/>
      <c r="R538" s="3" t="s">
        <v>1777</v>
      </c>
      <c r="S538" s="12" t="s">
        <v>1462</v>
      </c>
      <c r="T538" s="5" t="s">
        <v>9</v>
      </c>
      <c r="U538" s="5" t="s">
        <v>9</v>
      </c>
      <c r="V538" s="3"/>
    </row>
    <row r="539" spans="1:22" ht="76.5" x14ac:dyDescent="0.2">
      <c r="A539" s="2">
        <v>519</v>
      </c>
      <c r="B539" s="7">
        <v>38620</v>
      </c>
      <c r="C539" s="8" t="s">
        <v>726</v>
      </c>
      <c r="D539" s="12" t="s">
        <v>1207</v>
      </c>
      <c r="E539" s="8" t="s">
        <v>11</v>
      </c>
      <c r="F539" s="9">
        <v>201939</v>
      </c>
      <c r="G539" s="9">
        <v>5898</v>
      </c>
      <c r="H539" s="9">
        <v>101851</v>
      </c>
      <c r="I539" s="10">
        <f t="shared" si="27"/>
        <v>0.50436517958393379</v>
      </c>
      <c r="J539" s="9">
        <v>1090</v>
      </c>
      <c r="K539" s="9">
        <v>97</v>
      </c>
      <c r="L539" s="9">
        <f t="shared" si="26"/>
        <v>100664</v>
      </c>
      <c r="M539" s="9">
        <v>36329</v>
      </c>
      <c r="N539" s="9">
        <v>64335</v>
      </c>
      <c r="O539" s="9"/>
      <c r="P539" s="9"/>
      <c r="Q539" s="9"/>
      <c r="R539" s="3" t="s">
        <v>1778</v>
      </c>
      <c r="S539" s="12" t="s">
        <v>1459</v>
      </c>
      <c r="T539" s="5" t="s">
        <v>9</v>
      </c>
      <c r="U539" s="5" t="s">
        <v>9</v>
      </c>
      <c r="V539" s="3"/>
    </row>
    <row r="540" spans="1:22" ht="25.5" x14ac:dyDescent="0.2">
      <c r="A540" s="2">
        <v>520</v>
      </c>
      <c r="B540" s="7">
        <v>38683</v>
      </c>
      <c r="C540" s="8" t="s">
        <v>727</v>
      </c>
      <c r="D540" s="12" t="s">
        <v>1208</v>
      </c>
      <c r="E540" s="8" t="s">
        <v>64</v>
      </c>
      <c r="F540" s="9">
        <v>202147</v>
      </c>
      <c r="G540" s="9">
        <v>6102</v>
      </c>
      <c r="H540" s="9">
        <v>74610</v>
      </c>
      <c r="I540" s="10">
        <f t="shared" si="27"/>
        <v>0.36908784201595868</v>
      </c>
      <c r="J540" s="9">
        <v>1167</v>
      </c>
      <c r="K540" s="9">
        <v>45</v>
      </c>
      <c r="L540" s="9">
        <f t="shared" si="26"/>
        <v>73398</v>
      </c>
      <c r="M540" s="9">
        <v>47374</v>
      </c>
      <c r="N540" s="9">
        <v>26024</v>
      </c>
      <c r="O540" s="9"/>
      <c r="P540" s="9"/>
      <c r="Q540" s="9"/>
      <c r="R540" s="3" t="s">
        <v>1779</v>
      </c>
      <c r="S540" s="12" t="s">
        <v>1460</v>
      </c>
      <c r="T540" s="5" t="s">
        <v>8</v>
      </c>
      <c r="U540" s="5" t="s">
        <v>8</v>
      </c>
      <c r="V540" s="3"/>
    </row>
    <row r="541" spans="1:22" ht="38.25" x14ac:dyDescent="0.2">
      <c r="A541" s="2">
        <v>521</v>
      </c>
      <c r="B541" s="7">
        <v>38683</v>
      </c>
      <c r="C541" s="8" t="s">
        <v>728</v>
      </c>
      <c r="D541" s="12" t="s">
        <v>1209</v>
      </c>
      <c r="E541" s="8" t="s">
        <v>11</v>
      </c>
      <c r="F541" s="9">
        <v>202147</v>
      </c>
      <c r="G541" s="9">
        <v>6102</v>
      </c>
      <c r="H541" s="9">
        <v>74606</v>
      </c>
      <c r="I541" s="10">
        <f t="shared" si="27"/>
        <v>0.36906805443563345</v>
      </c>
      <c r="J541" s="9">
        <v>832</v>
      </c>
      <c r="K541" s="9">
        <v>41</v>
      </c>
      <c r="L541" s="9">
        <f t="shared" si="26"/>
        <v>73733</v>
      </c>
      <c r="M541" s="9">
        <v>33382</v>
      </c>
      <c r="N541" s="9">
        <v>40351</v>
      </c>
      <c r="O541" s="9"/>
      <c r="P541" s="9"/>
      <c r="Q541" s="9"/>
      <c r="R541" s="3" t="s">
        <v>1779</v>
      </c>
      <c r="S541" s="12" t="s">
        <v>1460</v>
      </c>
      <c r="T541" s="5" t="s">
        <v>9</v>
      </c>
      <c r="U541" s="5" t="s">
        <v>9</v>
      </c>
      <c r="V541" s="3"/>
    </row>
    <row r="542" spans="1:22" ht="38.25" x14ac:dyDescent="0.2">
      <c r="A542" s="2">
        <v>522</v>
      </c>
      <c r="B542" s="7">
        <v>38858</v>
      </c>
      <c r="C542" s="8" t="s">
        <v>729</v>
      </c>
      <c r="D542" s="12" t="s">
        <v>1210</v>
      </c>
      <c r="E542" s="8" t="s">
        <v>12</v>
      </c>
      <c r="F542" s="9">
        <v>202605</v>
      </c>
      <c r="G542" s="9">
        <v>6069</v>
      </c>
      <c r="H542" s="9">
        <v>57224</v>
      </c>
      <c r="I542" s="10">
        <f t="shared" si="27"/>
        <v>0.28244120332667011</v>
      </c>
      <c r="J542" s="9">
        <v>1689</v>
      </c>
      <c r="K542" s="9">
        <v>89</v>
      </c>
      <c r="L542" s="9">
        <f t="shared" si="26"/>
        <v>55446</v>
      </c>
      <c r="M542" s="9">
        <v>33108</v>
      </c>
      <c r="N542" s="9">
        <v>22338</v>
      </c>
      <c r="O542" s="9"/>
      <c r="P542" s="9"/>
      <c r="Q542" s="9"/>
      <c r="R542" s="3" t="s">
        <v>1780</v>
      </c>
      <c r="S542" s="12" t="s">
        <v>1456</v>
      </c>
      <c r="T542" s="5" t="s">
        <v>9</v>
      </c>
      <c r="U542" s="5" t="s">
        <v>9</v>
      </c>
      <c r="V542" s="3"/>
    </row>
    <row r="543" spans="1:22" ht="25.5" x14ac:dyDescent="0.2">
      <c r="A543" s="2">
        <v>523</v>
      </c>
      <c r="B543" s="7">
        <v>38984</v>
      </c>
      <c r="C543" s="8" t="s">
        <v>730</v>
      </c>
      <c r="D543" s="12" t="s">
        <v>1211</v>
      </c>
      <c r="E543" s="8" t="s">
        <v>64</v>
      </c>
      <c r="F543" s="9">
        <v>202930</v>
      </c>
      <c r="G543" s="9">
        <v>6206</v>
      </c>
      <c r="H543" s="9">
        <v>90595</v>
      </c>
      <c r="I543" s="10">
        <f t="shared" si="27"/>
        <v>0.4464347311880944</v>
      </c>
      <c r="J543" s="9">
        <v>2087</v>
      </c>
      <c r="K543" s="9">
        <v>96</v>
      </c>
      <c r="L543" s="9">
        <f t="shared" si="26"/>
        <v>88412</v>
      </c>
      <c r="M543" s="9">
        <v>50864</v>
      </c>
      <c r="N543" s="9">
        <v>37548</v>
      </c>
      <c r="O543" s="9"/>
      <c r="P543" s="9"/>
      <c r="Q543" s="9"/>
      <c r="R543" s="3" t="s">
        <v>1781</v>
      </c>
      <c r="S543" s="12" t="s">
        <v>1445</v>
      </c>
      <c r="T543" s="5" t="s">
        <v>8</v>
      </c>
      <c r="U543" s="5" t="s">
        <v>8</v>
      </c>
      <c r="V543" s="3"/>
    </row>
    <row r="544" spans="1:22" ht="25.5" x14ac:dyDescent="0.2">
      <c r="A544" s="2">
        <v>524</v>
      </c>
      <c r="B544" s="7">
        <v>38984</v>
      </c>
      <c r="C544" s="8" t="s">
        <v>1363</v>
      </c>
      <c r="D544" s="12" t="s">
        <v>1362</v>
      </c>
      <c r="E544" s="8" t="s">
        <v>11</v>
      </c>
      <c r="F544" s="9">
        <v>202930</v>
      </c>
      <c r="G544" s="9">
        <v>6206</v>
      </c>
      <c r="H544" s="9">
        <v>90553</v>
      </c>
      <c r="I544" s="10">
        <f t="shared" si="27"/>
        <v>0.44622776326812202</v>
      </c>
      <c r="J544" s="9">
        <v>1424</v>
      </c>
      <c r="K544" s="9">
        <v>88</v>
      </c>
      <c r="L544" s="9">
        <f t="shared" si="26"/>
        <v>89041</v>
      </c>
      <c r="M544" s="9">
        <v>59539</v>
      </c>
      <c r="N544" s="9">
        <v>29502</v>
      </c>
      <c r="O544" s="9"/>
      <c r="P544" s="9"/>
      <c r="Q544" s="9"/>
      <c r="R544" s="3" t="s">
        <v>1781</v>
      </c>
      <c r="S544" s="12" t="s">
        <v>1445</v>
      </c>
      <c r="T544" s="5" t="s">
        <v>9</v>
      </c>
      <c r="U544" s="5" t="s">
        <v>9</v>
      </c>
      <c r="V544" s="3"/>
    </row>
    <row r="545" spans="1:22" ht="25.5" x14ac:dyDescent="0.2">
      <c r="A545" s="2">
        <v>525</v>
      </c>
      <c r="B545" s="7">
        <v>38984</v>
      </c>
      <c r="C545" s="8" t="s">
        <v>1364</v>
      </c>
      <c r="D545" s="12" t="s">
        <v>1361</v>
      </c>
      <c r="E545" s="8" t="s">
        <v>11</v>
      </c>
      <c r="F545" s="9">
        <v>202930</v>
      </c>
      <c r="G545" s="9">
        <v>6206</v>
      </c>
      <c r="H545" s="9">
        <v>90587</v>
      </c>
      <c r="I545" s="10">
        <f t="shared" si="27"/>
        <v>0.44639530872714728</v>
      </c>
      <c r="J545" s="9">
        <v>1506</v>
      </c>
      <c r="K545" s="9">
        <v>84</v>
      </c>
      <c r="L545" s="9">
        <f t="shared" si="26"/>
        <v>88997</v>
      </c>
      <c r="M545" s="9">
        <v>59083</v>
      </c>
      <c r="N545" s="9">
        <v>29914</v>
      </c>
      <c r="O545" s="9"/>
      <c r="P545" s="9"/>
      <c r="Q545" s="9"/>
      <c r="R545" s="3" t="s">
        <v>1781</v>
      </c>
      <c r="S545" s="12" t="s">
        <v>1445</v>
      </c>
      <c r="T545" s="5" t="s">
        <v>9</v>
      </c>
      <c r="U545" s="5" t="s">
        <v>9</v>
      </c>
      <c r="V545" s="3"/>
    </row>
    <row r="546" spans="1:22" ht="25.5" x14ac:dyDescent="0.2">
      <c r="A546" s="2">
        <v>526</v>
      </c>
      <c r="B546" s="7">
        <v>39047</v>
      </c>
      <c r="C546" s="8" t="s">
        <v>731</v>
      </c>
      <c r="D546" s="12" t="s">
        <v>1212</v>
      </c>
      <c r="E546" s="8" t="s">
        <v>11</v>
      </c>
      <c r="F546" s="9">
        <v>203646</v>
      </c>
      <c r="G546" s="9">
        <v>6224</v>
      </c>
      <c r="H546" s="9">
        <v>90135</v>
      </c>
      <c r="I546" s="10">
        <f t="shared" si="27"/>
        <v>0.44260628738104357</v>
      </c>
      <c r="J546" s="9">
        <v>1832</v>
      </c>
      <c r="K546" s="9">
        <v>58</v>
      </c>
      <c r="L546" s="9">
        <f t="shared" si="26"/>
        <v>88245</v>
      </c>
      <c r="M546" s="9">
        <v>32719</v>
      </c>
      <c r="N546" s="9">
        <v>55526</v>
      </c>
      <c r="O546" s="9"/>
      <c r="P546" s="9"/>
      <c r="Q546" s="9"/>
      <c r="R546" s="3" t="s">
        <v>1782</v>
      </c>
      <c r="S546" s="12" t="s">
        <v>1448</v>
      </c>
      <c r="T546" s="5" t="s">
        <v>9</v>
      </c>
      <c r="U546" s="5" t="s">
        <v>9</v>
      </c>
      <c r="V546" s="3"/>
    </row>
    <row r="547" spans="1:22" ht="25.5" x14ac:dyDescent="0.2">
      <c r="A547" s="2">
        <v>527</v>
      </c>
      <c r="B547" s="7">
        <v>39047</v>
      </c>
      <c r="C547" s="8" t="s">
        <v>732</v>
      </c>
      <c r="D547" s="12" t="s">
        <v>1213</v>
      </c>
      <c r="E547" s="8" t="s">
        <v>11</v>
      </c>
      <c r="F547" s="9">
        <v>203646</v>
      </c>
      <c r="G547" s="9">
        <v>6224</v>
      </c>
      <c r="H547" s="9">
        <v>90147</v>
      </c>
      <c r="I547" s="10">
        <f t="shared" si="27"/>
        <v>0.44266521316401991</v>
      </c>
      <c r="J547" s="9">
        <v>1052</v>
      </c>
      <c r="K547" s="9">
        <v>47</v>
      </c>
      <c r="L547" s="9">
        <f t="shared" si="26"/>
        <v>89048</v>
      </c>
      <c r="M547" s="9">
        <v>67465</v>
      </c>
      <c r="N547" s="9">
        <v>21583</v>
      </c>
      <c r="O547" s="9"/>
      <c r="P547" s="9"/>
      <c r="Q547" s="9"/>
      <c r="R547" s="3" t="s">
        <v>1782</v>
      </c>
      <c r="S547" s="12" t="s">
        <v>1448</v>
      </c>
      <c r="T547" s="5" t="s">
        <v>9</v>
      </c>
      <c r="U547" s="5" t="s">
        <v>9</v>
      </c>
      <c r="V547" s="3"/>
    </row>
    <row r="548" spans="1:22" ht="25.5" x14ac:dyDescent="0.2">
      <c r="A548" s="2">
        <v>528</v>
      </c>
      <c r="B548" s="7">
        <v>39152</v>
      </c>
      <c r="C548" s="8" t="s">
        <v>733</v>
      </c>
      <c r="D548" s="12" t="s">
        <v>1214</v>
      </c>
      <c r="E548" s="8" t="s">
        <v>64</v>
      </c>
      <c r="F548" s="9">
        <v>203880</v>
      </c>
      <c r="G548" s="9">
        <v>6648</v>
      </c>
      <c r="H548" s="9">
        <v>101849</v>
      </c>
      <c r="I548" s="10">
        <f t="shared" si="27"/>
        <v>0.4995536590151069</v>
      </c>
      <c r="J548" s="9">
        <v>1111</v>
      </c>
      <c r="K548" s="9">
        <v>64</v>
      </c>
      <c r="L548" s="9">
        <f t="shared" si="26"/>
        <v>100674</v>
      </c>
      <c r="M548" s="9">
        <v>46104</v>
      </c>
      <c r="N548" s="9">
        <v>54570</v>
      </c>
      <c r="O548" s="9"/>
      <c r="P548" s="9"/>
      <c r="Q548" s="9"/>
      <c r="R548" s="3" t="s">
        <v>1783</v>
      </c>
      <c r="S548" s="12" t="s">
        <v>1449</v>
      </c>
      <c r="T548" s="5" t="s">
        <v>8</v>
      </c>
      <c r="U548" s="5" t="s">
        <v>8</v>
      </c>
      <c r="V548" s="3"/>
    </row>
    <row r="549" spans="1:22" ht="25.5" x14ac:dyDescent="0.2">
      <c r="A549" s="2">
        <v>529</v>
      </c>
      <c r="B549" s="7">
        <v>39250</v>
      </c>
      <c r="C549" s="8" t="s">
        <v>734</v>
      </c>
      <c r="D549" s="12" t="s">
        <v>1215</v>
      </c>
      <c r="E549" s="8" t="s">
        <v>11</v>
      </c>
      <c r="F549" s="9">
        <v>204453</v>
      </c>
      <c r="G549" s="9">
        <v>6455</v>
      </c>
      <c r="H549" s="9">
        <v>63856</v>
      </c>
      <c r="I549" s="10">
        <f t="shared" si="27"/>
        <v>0.31232606026813009</v>
      </c>
      <c r="J549" s="9">
        <v>735</v>
      </c>
      <c r="K549" s="9">
        <v>45</v>
      </c>
      <c r="L549" s="9">
        <f t="shared" si="26"/>
        <v>63076</v>
      </c>
      <c r="M549" s="9">
        <v>33641</v>
      </c>
      <c r="N549" s="9">
        <v>29435</v>
      </c>
      <c r="O549" s="9"/>
      <c r="P549" s="9"/>
      <c r="Q549" s="9"/>
      <c r="R549" s="3" t="s">
        <v>1784</v>
      </c>
      <c r="S549" s="12" t="s">
        <v>1444</v>
      </c>
      <c r="T549" s="5" t="s">
        <v>9</v>
      </c>
      <c r="U549" s="5" t="s">
        <v>9</v>
      </c>
      <c r="V549" s="3"/>
    </row>
    <row r="550" spans="1:22" ht="38.25" x14ac:dyDescent="0.2">
      <c r="A550" s="2">
        <v>530</v>
      </c>
      <c r="B550" s="7">
        <v>39502</v>
      </c>
      <c r="C550" s="8" t="s">
        <v>735</v>
      </c>
      <c r="D550" s="12" t="s">
        <v>1216</v>
      </c>
      <c r="E550" s="8" t="s">
        <v>64</v>
      </c>
      <c r="F550" s="9">
        <v>205614</v>
      </c>
      <c r="G550" s="9">
        <v>6630</v>
      </c>
      <c r="H550" s="9">
        <v>65982</v>
      </c>
      <c r="I550" s="10">
        <f t="shared" si="27"/>
        <v>0.32090227319151421</v>
      </c>
      <c r="J550" s="9">
        <v>1294</v>
      </c>
      <c r="K550" s="9">
        <v>50</v>
      </c>
      <c r="L550" s="9">
        <f t="shared" si="26"/>
        <v>64638</v>
      </c>
      <c r="M550" s="9">
        <v>18969</v>
      </c>
      <c r="N550" s="9">
        <v>45669</v>
      </c>
      <c r="O550" s="9"/>
      <c r="P550" s="9"/>
      <c r="Q550" s="9"/>
      <c r="R550" s="3" t="s">
        <v>1826</v>
      </c>
      <c r="S550" s="12" t="s">
        <v>1447</v>
      </c>
      <c r="T550" s="5" t="s">
        <v>8</v>
      </c>
      <c r="U550" s="5" t="s">
        <v>8</v>
      </c>
      <c r="V550" s="3"/>
    </row>
    <row r="551" spans="1:22" ht="51" x14ac:dyDescent="0.2">
      <c r="A551" s="2">
        <v>531</v>
      </c>
      <c r="B551" s="7">
        <v>39502</v>
      </c>
      <c r="C551" s="8" t="s">
        <v>736</v>
      </c>
      <c r="D551" s="12" t="s">
        <v>1217</v>
      </c>
      <c r="E551" s="8" t="s">
        <v>11</v>
      </c>
      <c r="F551" s="9">
        <v>205614</v>
      </c>
      <c r="G551" s="9">
        <v>6630</v>
      </c>
      <c r="H551" s="9">
        <v>65976</v>
      </c>
      <c r="I551" s="10">
        <f t="shared" si="27"/>
        <v>0.3208730922991625</v>
      </c>
      <c r="J551" s="9">
        <v>2065</v>
      </c>
      <c r="K551" s="9">
        <v>68</v>
      </c>
      <c r="L551" s="9">
        <f t="shared" si="26"/>
        <v>63843</v>
      </c>
      <c r="M551" s="9">
        <v>34703</v>
      </c>
      <c r="N551" s="9">
        <v>29140</v>
      </c>
      <c r="O551" s="9"/>
      <c r="P551" s="9"/>
      <c r="Q551" s="9"/>
      <c r="R551" s="3" t="s">
        <v>1785</v>
      </c>
      <c r="S551" s="12" t="s">
        <v>1447</v>
      </c>
      <c r="T551" s="5" t="s">
        <v>9</v>
      </c>
      <c r="U551" s="5" t="s">
        <v>9</v>
      </c>
      <c r="V551" s="3"/>
    </row>
    <row r="552" spans="1:22" ht="25.5" x14ac:dyDescent="0.2">
      <c r="A552" s="2">
        <v>532</v>
      </c>
      <c r="B552" s="7">
        <v>39600</v>
      </c>
      <c r="C552" s="8" t="s">
        <v>737</v>
      </c>
      <c r="D552" s="12" t="s">
        <v>1218</v>
      </c>
      <c r="E552" s="8" t="s">
        <v>64</v>
      </c>
      <c r="F552" s="9">
        <v>205910</v>
      </c>
      <c r="G552" s="9">
        <v>6576</v>
      </c>
      <c r="H552" s="9">
        <v>103025</v>
      </c>
      <c r="I552" s="10">
        <f t="shared" si="27"/>
        <v>0.50033995434898737</v>
      </c>
      <c r="J552" s="9">
        <v>2482</v>
      </c>
      <c r="K552" s="9">
        <v>59</v>
      </c>
      <c r="L552" s="9">
        <f t="shared" si="26"/>
        <v>100484</v>
      </c>
      <c r="M552" s="9">
        <v>42358</v>
      </c>
      <c r="N552" s="9">
        <v>58126</v>
      </c>
      <c r="O552" s="9"/>
      <c r="P552" s="9"/>
      <c r="Q552" s="9"/>
      <c r="R552" s="3" t="s">
        <v>1786</v>
      </c>
      <c r="S552" s="12" t="s">
        <v>1455</v>
      </c>
      <c r="T552" s="5" t="s">
        <v>8</v>
      </c>
      <c r="U552" s="5" t="s">
        <v>8</v>
      </c>
      <c r="V552" s="3"/>
    </row>
    <row r="553" spans="1:22" ht="25.5" x14ac:dyDescent="0.2">
      <c r="A553" s="2">
        <v>533</v>
      </c>
      <c r="B553" s="7">
        <v>39600</v>
      </c>
      <c r="C553" s="8" t="s">
        <v>738</v>
      </c>
      <c r="D553" s="12" t="s">
        <v>1219</v>
      </c>
      <c r="E553" s="8" t="s">
        <v>64</v>
      </c>
      <c r="F553" s="9">
        <v>205910</v>
      </c>
      <c r="G553" s="9">
        <v>6576</v>
      </c>
      <c r="H553" s="9">
        <v>103008</v>
      </c>
      <c r="I553" s="10">
        <f t="shared" si="27"/>
        <v>0.50025739400709046</v>
      </c>
      <c r="J553" s="9">
        <v>4117</v>
      </c>
      <c r="K553" s="9">
        <v>61</v>
      </c>
      <c r="L553" s="9">
        <f t="shared" si="26"/>
        <v>98830</v>
      </c>
      <c r="M553" s="9">
        <v>33808</v>
      </c>
      <c r="N553" s="9">
        <v>65022</v>
      </c>
      <c r="O553" s="9"/>
      <c r="P553" s="9"/>
      <c r="Q553" s="9"/>
      <c r="R553" s="3" t="s">
        <v>1786</v>
      </c>
      <c r="S553" s="12" t="s">
        <v>1455</v>
      </c>
      <c r="T553" s="5" t="s">
        <v>8</v>
      </c>
      <c r="U553" s="5" t="s">
        <v>8</v>
      </c>
      <c r="V553" s="3"/>
    </row>
    <row r="554" spans="1:22" ht="63.75" x14ac:dyDescent="0.2">
      <c r="A554" s="2">
        <v>534</v>
      </c>
      <c r="B554" s="7">
        <v>39600</v>
      </c>
      <c r="C554" s="8" t="s">
        <v>739</v>
      </c>
      <c r="D554" s="12" t="s">
        <v>1220</v>
      </c>
      <c r="E554" s="8" t="s">
        <v>67</v>
      </c>
      <c r="F554" s="9">
        <v>205910</v>
      </c>
      <c r="G554" s="9">
        <v>6576</v>
      </c>
      <c r="H554" s="9">
        <v>103054</v>
      </c>
      <c r="I554" s="10">
        <f t="shared" si="27"/>
        <v>0.50048079257928224</v>
      </c>
      <c r="J554" s="9">
        <v>2195</v>
      </c>
      <c r="K554" s="9">
        <v>67</v>
      </c>
      <c r="L554" s="9">
        <f t="shared" si="26"/>
        <v>100792</v>
      </c>
      <c r="M554" s="9">
        <v>20497</v>
      </c>
      <c r="N554" s="9">
        <v>80295</v>
      </c>
      <c r="O554" s="9"/>
      <c r="P554" s="9"/>
      <c r="Q554" s="9"/>
      <c r="R554" s="3" t="s">
        <v>1786</v>
      </c>
      <c r="S554" s="12" t="s">
        <v>1455</v>
      </c>
      <c r="T554" s="5" t="s">
        <v>9</v>
      </c>
      <c r="U554" s="5" t="s">
        <v>9</v>
      </c>
      <c r="V554" s="3"/>
    </row>
    <row r="555" spans="1:22" ht="25.5" x14ac:dyDescent="0.2">
      <c r="A555" s="2">
        <v>535</v>
      </c>
      <c r="B555" s="7">
        <v>39782</v>
      </c>
      <c r="C555" s="8" t="s">
        <v>740</v>
      </c>
      <c r="D555" s="12" t="s">
        <v>1221</v>
      </c>
      <c r="E555" s="8" t="s">
        <v>64</v>
      </c>
      <c r="F555" s="9">
        <v>207323</v>
      </c>
      <c r="G555" s="9">
        <v>6664</v>
      </c>
      <c r="H555" s="9">
        <v>83113</v>
      </c>
      <c r="I555" s="10">
        <f t="shared" si="27"/>
        <v>0.40088653936128649</v>
      </c>
      <c r="J555" s="9">
        <v>2261</v>
      </c>
      <c r="K555" s="9">
        <v>42</v>
      </c>
      <c r="L555" s="9">
        <f t="shared" ref="L555:L591" si="28">H555-J555-K555</f>
        <v>80810</v>
      </c>
      <c r="M555" s="9">
        <v>46234</v>
      </c>
      <c r="N555" s="9">
        <v>34576</v>
      </c>
      <c r="O555" s="9"/>
      <c r="P555" s="9"/>
      <c r="Q555" s="9"/>
      <c r="R555" s="3" t="s">
        <v>1787</v>
      </c>
      <c r="S555" s="12" t="s">
        <v>1453</v>
      </c>
      <c r="T555" s="5" t="s">
        <v>8</v>
      </c>
      <c r="U555" s="5" t="s">
        <v>8</v>
      </c>
      <c r="V555" s="3"/>
    </row>
    <row r="556" spans="1:22" ht="25.5" x14ac:dyDescent="0.2">
      <c r="A556" s="2">
        <v>536</v>
      </c>
      <c r="B556" s="7">
        <v>39782</v>
      </c>
      <c r="C556" s="8" t="s">
        <v>741</v>
      </c>
      <c r="D556" s="12" t="s">
        <v>1222</v>
      </c>
      <c r="E556" s="8" t="s">
        <v>64</v>
      </c>
      <c r="F556" s="9">
        <v>207323</v>
      </c>
      <c r="G556" s="9">
        <v>6664</v>
      </c>
      <c r="H556" s="9">
        <v>83104</v>
      </c>
      <c r="I556" s="10">
        <f t="shared" si="27"/>
        <v>0.40084312883761086</v>
      </c>
      <c r="J556" s="9">
        <v>1232</v>
      </c>
      <c r="K556" s="9">
        <v>31</v>
      </c>
      <c r="L556" s="9">
        <f t="shared" si="28"/>
        <v>81841</v>
      </c>
      <c r="M556" s="9">
        <v>48821</v>
      </c>
      <c r="N556" s="9">
        <v>33020</v>
      </c>
      <c r="O556" s="9"/>
      <c r="P556" s="9"/>
      <c r="Q556" s="9"/>
      <c r="R556" s="3" t="s">
        <v>1787</v>
      </c>
      <c r="S556" s="12" t="s">
        <v>1453</v>
      </c>
      <c r="T556" s="5" t="s">
        <v>8</v>
      </c>
      <c r="U556" s="5" t="s">
        <v>8</v>
      </c>
      <c r="V556" s="3"/>
    </row>
    <row r="557" spans="1:22" ht="38.25" x14ac:dyDescent="0.2">
      <c r="A557" s="2">
        <v>537</v>
      </c>
      <c r="B557" s="7">
        <v>39782</v>
      </c>
      <c r="C557" s="8" t="s">
        <v>742</v>
      </c>
      <c r="D557" s="12" t="s">
        <v>1223</v>
      </c>
      <c r="E557" s="8" t="s">
        <v>64</v>
      </c>
      <c r="F557" s="9">
        <v>207323</v>
      </c>
      <c r="G557" s="9">
        <v>6664</v>
      </c>
      <c r="H557" s="9">
        <v>83080</v>
      </c>
      <c r="I557" s="10">
        <f t="shared" si="27"/>
        <v>0.40072736744114257</v>
      </c>
      <c r="J557" s="9">
        <v>3147</v>
      </c>
      <c r="K557" s="9">
        <v>70</v>
      </c>
      <c r="L557" s="9">
        <f t="shared" si="28"/>
        <v>79863</v>
      </c>
      <c r="M557" s="9">
        <v>26598</v>
      </c>
      <c r="N557" s="9">
        <v>53265</v>
      </c>
      <c r="O557" s="9"/>
      <c r="P557" s="9"/>
      <c r="Q557" s="9"/>
      <c r="R557" s="3" t="s">
        <v>1787</v>
      </c>
      <c r="S557" s="12" t="s">
        <v>1453</v>
      </c>
      <c r="T557" s="5" t="s">
        <v>8</v>
      </c>
      <c r="U557" s="5" t="s">
        <v>8</v>
      </c>
      <c r="V557" s="3"/>
    </row>
    <row r="558" spans="1:22" ht="38.25" x14ac:dyDescent="0.2">
      <c r="A558" s="2">
        <v>538</v>
      </c>
      <c r="B558" s="7">
        <v>39782</v>
      </c>
      <c r="C558" s="8" t="s">
        <v>743</v>
      </c>
      <c r="D558" s="12" t="s">
        <v>1224</v>
      </c>
      <c r="E558" s="8" t="s">
        <v>64</v>
      </c>
      <c r="F558" s="9">
        <v>207323</v>
      </c>
      <c r="G558" s="9">
        <v>6664</v>
      </c>
      <c r="H558" s="9">
        <v>83104</v>
      </c>
      <c r="I558" s="10">
        <f t="shared" si="27"/>
        <v>0.40084312883761086</v>
      </c>
      <c r="J558" s="9">
        <v>2492</v>
      </c>
      <c r="K558" s="9">
        <v>78</v>
      </c>
      <c r="L558" s="9">
        <f t="shared" si="28"/>
        <v>80534</v>
      </c>
      <c r="M558" s="9">
        <v>27082</v>
      </c>
      <c r="N558" s="9">
        <v>53452</v>
      </c>
      <c r="O558" s="9"/>
      <c r="P558" s="9"/>
      <c r="Q558" s="9"/>
      <c r="R558" s="3" t="s">
        <v>1787</v>
      </c>
      <c r="S558" s="12" t="s">
        <v>1453</v>
      </c>
      <c r="T558" s="5" t="s">
        <v>8</v>
      </c>
      <c r="U558" s="5" t="s">
        <v>8</v>
      </c>
      <c r="V558" s="3"/>
    </row>
    <row r="559" spans="1:22" ht="38.25" x14ac:dyDescent="0.2">
      <c r="A559" s="2">
        <v>539</v>
      </c>
      <c r="B559" s="7">
        <v>39782</v>
      </c>
      <c r="C559" s="8" t="s">
        <v>744</v>
      </c>
      <c r="D559" s="12" t="s">
        <v>1225</v>
      </c>
      <c r="E559" s="8" t="s">
        <v>11</v>
      </c>
      <c r="F559" s="9">
        <v>207323</v>
      </c>
      <c r="G559" s="9">
        <v>6664</v>
      </c>
      <c r="H559" s="9">
        <v>83061</v>
      </c>
      <c r="I559" s="10">
        <f t="shared" si="27"/>
        <v>0.40063572300227179</v>
      </c>
      <c r="J559" s="9">
        <v>4059</v>
      </c>
      <c r="K559" s="9">
        <v>114</v>
      </c>
      <c r="L559" s="9">
        <f t="shared" si="28"/>
        <v>78888</v>
      </c>
      <c r="M559" s="9">
        <v>49688</v>
      </c>
      <c r="N559" s="9">
        <v>29200</v>
      </c>
      <c r="O559" s="9"/>
      <c r="P559" s="9"/>
      <c r="Q559" s="9"/>
      <c r="R559" s="3" t="s">
        <v>1787</v>
      </c>
      <c r="S559" s="12" t="s">
        <v>1453</v>
      </c>
      <c r="T559" s="5" t="s">
        <v>9</v>
      </c>
      <c r="U559" s="5" t="s">
        <v>9</v>
      </c>
      <c r="V559" s="3"/>
    </row>
    <row r="560" spans="1:22" ht="89.25" x14ac:dyDescent="0.2">
      <c r="A560" s="2">
        <v>540</v>
      </c>
      <c r="B560" s="7">
        <v>39852</v>
      </c>
      <c r="C560" s="8" t="s">
        <v>745</v>
      </c>
      <c r="D560" s="12" t="s">
        <v>1226</v>
      </c>
      <c r="E560" s="8" t="s">
        <v>11</v>
      </c>
      <c r="F560" s="9">
        <v>207557</v>
      </c>
      <c r="G560" s="9">
        <v>6876</v>
      </c>
      <c r="H560" s="9">
        <v>116747</v>
      </c>
      <c r="I560" s="10">
        <f t="shared" si="27"/>
        <v>0.56248163155181463</v>
      </c>
      <c r="J560" s="9">
        <v>1141</v>
      </c>
      <c r="K560" s="9">
        <v>86</v>
      </c>
      <c r="L560" s="9">
        <f t="shared" si="28"/>
        <v>115520</v>
      </c>
      <c r="M560" s="9">
        <v>39179</v>
      </c>
      <c r="N560" s="9">
        <v>76341</v>
      </c>
      <c r="O560" s="9"/>
      <c r="P560" s="9"/>
      <c r="Q560" s="9"/>
      <c r="R560" s="3" t="s">
        <v>1788</v>
      </c>
      <c r="S560" s="12" t="s">
        <v>1446</v>
      </c>
      <c r="T560" s="5" t="s">
        <v>9</v>
      </c>
      <c r="U560" s="5" t="s">
        <v>9</v>
      </c>
      <c r="V560" s="3"/>
    </row>
    <row r="561" spans="1:22" ht="63.75" x14ac:dyDescent="0.2">
      <c r="A561" s="2">
        <v>541</v>
      </c>
      <c r="B561" s="7">
        <v>39950</v>
      </c>
      <c r="C561" s="8" t="s">
        <v>746</v>
      </c>
      <c r="D561" s="12" t="s">
        <v>1227</v>
      </c>
      <c r="E561" s="8" t="s">
        <v>67</v>
      </c>
      <c r="F561" s="9">
        <v>207963</v>
      </c>
      <c r="G561" s="9">
        <v>6796</v>
      </c>
      <c r="H561" s="9">
        <v>67443</v>
      </c>
      <c r="I561" s="10">
        <f t="shared" si="27"/>
        <v>0.32430288080091169</v>
      </c>
      <c r="J561" s="9">
        <v>1184</v>
      </c>
      <c r="K561" s="9">
        <v>33</v>
      </c>
      <c r="L561" s="9">
        <f t="shared" si="28"/>
        <v>66226</v>
      </c>
      <c r="M561" s="9">
        <v>43742</v>
      </c>
      <c r="N561" s="9">
        <v>22484</v>
      </c>
      <c r="O561" s="9"/>
      <c r="P561" s="9"/>
      <c r="Q561" s="9"/>
      <c r="R561" s="3" t="s">
        <v>1789</v>
      </c>
      <c r="S561" s="12" t="s">
        <v>1454</v>
      </c>
      <c r="T561" s="5" t="s">
        <v>9</v>
      </c>
      <c r="U561" s="5" t="s">
        <v>9</v>
      </c>
      <c r="V561" s="3"/>
    </row>
    <row r="562" spans="1:22" ht="76.5" x14ac:dyDescent="0.2">
      <c r="A562" s="2">
        <v>542</v>
      </c>
      <c r="B562" s="7">
        <v>39950</v>
      </c>
      <c r="C562" s="8" t="s">
        <v>747</v>
      </c>
      <c r="D562" s="12" t="s">
        <v>1228</v>
      </c>
      <c r="E562" s="8" t="s">
        <v>12</v>
      </c>
      <c r="F562" s="9">
        <v>207963</v>
      </c>
      <c r="G562" s="9">
        <v>6796</v>
      </c>
      <c r="H562" s="9">
        <v>67445</v>
      </c>
      <c r="I562" s="10">
        <f t="shared" si="27"/>
        <v>0.32431249789626038</v>
      </c>
      <c r="J562" s="9">
        <v>1483</v>
      </c>
      <c r="K562" s="9">
        <v>52</v>
      </c>
      <c r="L562" s="9">
        <f t="shared" si="28"/>
        <v>65910</v>
      </c>
      <c r="M562" s="9">
        <v>32597</v>
      </c>
      <c r="N562" s="9">
        <v>33313</v>
      </c>
      <c r="O562" s="9"/>
      <c r="P562" s="9"/>
      <c r="Q562" s="9"/>
      <c r="R562" s="3" t="s">
        <v>1789</v>
      </c>
      <c r="S562" s="12" t="s">
        <v>1454</v>
      </c>
      <c r="T562" s="5" t="s">
        <v>9</v>
      </c>
      <c r="U562" s="5" t="s">
        <v>9</v>
      </c>
      <c r="V562" s="3"/>
    </row>
    <row r="563" spans="1:22" ht="63.75" x14ac:dyDescent="0.2">
      <c r="A563" s="2">
        <v>543</v>
      </c>
      <c r="B563" s="7">
        <v>40083</v>
      </c>
      <c r="C563" s="8" t="s">
        <v>748</v>
      </c>
      <c r="D563" s="12" t="s">
        <v>1229</v>
      </c>
      <c r="E563" s="8" t="s">
        <v>12</v>
      </c>
      <c r="F563" s="9">
        <v>209020</v>
      </c>
      <c r="G563" s="9">
        <v>6954</v>
      </c>
      <c r="H563" s="9">
        <v>67934</v>
      </c>
      <c r="I563" s="10">
        <f t="shared" si="27"/>
        <v>0.32501196057793513</v>
      </c>
      <c r="J563" s="9">
        <v>771</v>
      </c>
      <c r="K563" s="9">
        <v>66</v>
      </c>
      <c r="L563" s="9">
        <f t="shared" si="28"/>
        <v>67097</v>
      </c>
      <c r="M563" s="9">
        <v>35065</v>
      </c>
      <c r="N563" s="9">
        <v>32032</v>
      </c>
      <c r="O563" s="9"/>
      <c r="P563" s="9"/>
      <c r="Q563" s="9"/>
      <c r="R563" s="3" t="s">
        <v>1790</v>
      </c>
      <c r="S563" s="12" t="s">
        <v>1452</v>
      </c>
      <c r="T563" s="5" t="s">
        <v>9</v>
      </c>
      <c r="U563" s="5" t="s">
        <v>9</v>
      </c>
      <c r="V563" s="3"/>
    </row>
    <row r="564" spans="1:22" ht="25.5" x14ac:dyDescent="0.2">
      <c r="A564" s="2">
        <v>544</v>
      </c>
      <c r="B564" s="7">
        <v>40083</v>
      </c>
      <c r="C564" s="8" t="s">
        <v>749</v>
      </c>
      <c r="D564" s="12" t="s">
        <v>1230</v>
      </c>
      <c r="E564" s="8" t="s">
        <v>12</v>
      </c>
      <c r="F564" s="9">
        <v>209020</v>
      </c>
      <c r="G564" s="9">
        <v>6954</v>
      </c>
      <c r="H564" s="9">
        <v>67832</v>
      </c>
      <c r="I564" s="10">
        <f t="shared" si="27"/>
        <v>0.32452396899818198</v>
      </c>
      <c r="J564" s="9">
        <v>5218</v>
      </c>
      <c r="K564" s="9">
        <v>153</v>
      </c>
      <c r="L564" s="9">
        <f t="shared" si="28"/>
        <v>62461</v>
      </c>
      <c r="M564" s="9">
        <v>40235</v>
      </c>
      <c r="N564" s="9">
        <v>22226</v>
      </c>
      <c r="O564" s="9"/>
      <c r="P564" s="9"/>
      <c r="Q564" s="9"/>
      <c r="R564" s="3" t="s">
        <v>1790</v>
      </c>
      <c r="S564" s="12" t="s">
        <v>1452</v>
      </c>
      <c r="T564" s="5" t="s">
        <v>9</v>
      </c>
      <c r="U564" s="5" t="s">
        <v>9</v>
      </c>
      <c r="V564" s="3"/>
    </row>
    <row r="565" spans="1:22" ht="38.25" x14ac:dyDescent="0.2">
      <c r="A565" s="2">
        <v>545</v>
      </c>
      <c r="B565" s="7">
        <v>40146</v>
      </c>
      <c r="C565" s="8" t="s">
        <v>750</v>
      </c>
      <c r="D565" s="12" t="s">
        <v>1231</v>
      </c>
      <c r="E565" s="8" t="s">
        <v>12</v>
      </c>
      <c r="F565" s="9">
        <v>209395</v>
      </c>
      <c r="G565" s="9">
        <v>7065</v>
      </c>
      <c r="H565" s="9">
        <v>103300</v>
      </c>
      <c r="I565" s="10">
        <f t="shared" si="27"/>
        <v>0.49332601064972897</v>
      </c>
      <c r="J565" s="9">
        <v>9464</v>
      </c>
      <c r="K565" s="9">
        <v>236</v>
      </c>
      <c r="L565" s="9">
        <f t="shared" si="28"/>
        <v>93600</v>
      </c>
      <c r="M565" s="9">
        <v>59359</v>
      </c>
      <c r="N565" s="9">
        <v>34241</v>
      </c>
      <c r="O565" s="9"/>
      <c r="P565" s="9"/>
      <c r="Q565" s="9"/>
      <c r="R565" s="3" t="s">
        <v>1791</v>
      </c>
      <c r="S565" s="12" t="s">
        <v>1451</v>
      </c>
      <c r="T565" s="5" t="s">
        <v>9</v>
      </c>
      <c r="U565" s="5" t="s">
        <v>9</v>
      </c>
      <c r="V565" s="3"/>
    </row>
    <row r="566" spans="1:22" ht="25.5" x14ac:dyDescent="0.2">
      <c r="A566" s="2">
        <v>546</v>
      </c>
      <c r="B566" s="7">
        <v>40146</v>
      </c>
      <c r="C566" s="8" t="s">
        <v>751</v>
      </c>
      <c r="D566" s="12" t="s">
        <v>1232</v>
      </c>
      <c r="E566" s="8" t="s">
        <v>64</v>
      </c>
      <c r="F566" s="9">
        <v>209395</v>
      </c>
      <c r="G566" s="9">
        <v>7065</v>
      </c>
      <c r="H566" s="9">
        <v>103423</v>
      </c>
      <c r="I566" s="10">
        <f t="shared" si="27"/>
        <v>0.49391341722581722</v>
      </c>
      <c r="J566" s="9">
        <v>2304</v>
      </c>
      <c r="K566" s="9">
        <v>112</v>
      </c>
      <c r="L566" s="9">
        <f t="shared" si="28"/>
        <v>101007</v>
      </c>
      <c r="M566" s="9">
        <v>37956</v>
      </c>
      <c r="N566" s="9">
        <v>63051</v>
      </c>
      <c r="O566" s="9"/>
      <c r="P566" s="9"/>
      <c r="Q566" s="9"/>
      <c r="R566" s="3" t="s">
        <v>1791</v>
      </c>
      <c r="S566" s="12" t="s">
        <v>1451</v>
      </c>
      <c r="T566" s="5" t="s">
        <v>8</v>
      </c>
      <c r="U566" s="5" t="s">
        <v>8</v>
      </c>
      <c r="V566" s="3"/>
    </row>
    <row r="567" spans="1:22" ht="25.5" x14ac:dyDescent="0.2">
      <c r="A567" s="2">
        <v>547</v>
      </c>
      <c r="B567" s="7">
        <v>40146</v>
      </c>
      <c r="C567" s="8" t="s">
        <v>752</v>
      </c>
      <c r="D567" s="12" t="s">
        <v>1233</v>
      </c>
      <c r="E567" s="8" t="s">
        <v>64</v>
      </c>
      <c r="F567" s="9">
        <v>209395</v>
      </c>
      <c r="G567" s="9">
        <v>7065</v>
      </c>
      <c r="H567" s="9">
        <v>103471</v>
      </c>
      <c r="I567" s="10">
        <f t="shared" si="27"/>
        <v>0.49414264906038824</v>
      </c>
      <c r="J567" s="9">
        <v>1440</v>
      </c>
      <c r="K567" s="9">
        <v>101</v>
      </c>
      <c r="L567" s="9">
        <f t="shared" si="28"/>
        <v>101930</v>
      </c>
      <c r="M567" s="9">
        <v>69570</v>
      </c>
      <c r="N567" s="9">
        <v>32360</v>
      </c>
      <c r="O567" s="9"/>
      <c r="P567" s="9"/>
      <c r="Q567" s="9"/>
      <c r="R567" s="3" t="s">
        <v>1791</v>
      </c>
      <c r="S567" s="12" t="s">
        <v>1451</v>
      </c>
      <c r="T567" s="5" t="s">
        <v>8</v>
      </c>
      <c r="U567" s="5" t="s">
        <v>8</v>
      </c>
      <c r="V567" s="3"/>
    </row>
    <row r="568" spans="1:22" ht="25.5" x14ac:dyDescent="0.2">
      <c r="A568" s="2">
        <v>548</v>
      </c>
      <c r="B568" s="7">
        <v>40244</v>
      </c>
      <c r="C568" s="8" t="s">
        <v>753</v>
      </c>
      <c r="D568" s="12" t="s">
        <v>1234</v>
      </c>
      <c r="E568" s="8" t="s">
        <v>12</v>
      </c>
      <c r="F568" s="9">
        <v>209535</v>
      </c>
      <c r="G568" s="9">
        <v>7049</v>
      </c>
      <c r="H568" s="9">
        <v>89759</v>
      </c>
      <c r="I568" s="10">
        <f t="shared" si="27"/>
        <v>0.42837234829503423</v>
      </c>
      <c r="J568" s="9">
        <v>4729</v>
      </c>
      <c r="K568" s="9">
        <v>138</v>
      </c>
      <c r="L568" s="9">
        <f t="shared" si="28"/>
        <v>84892</v>
      </c>
      <c r="M568" s="9">
        <v>66435</v>
      </c>
      <c r="N568" s="9">
        <v>18457</v>
      </c>
      <c r="O568" s="9"/>
      <c r="P568" s="9"/>
      <c r="Q568" s="9"/>
      <c r="R568" s="3" t="s">
        <v>1792</v>
      </c>
      <c r="S568" s="12" t="s">
        <v>1450</v>
      </c>
      <c r="T568" s="5" t="s">
        <v>9</v>
      </c>
      <c r="U568" s="5" t="s">
        <v>9</v>
      </c>
      <c r="V568" s="3"/>
    </row>
    <row r="569" spans="1:22" ht="38.25" x14ac:dyDescent="0.2">
      <c r="A569" s="2">
        <v>549</v>
      </c>
      <c r="B569" s="7">
        <v>40244</v>
      </c>
      <c r="C569" s="8" t="s">
        <v>754</v>
      </c>
      <c r="D569" s="12" t="s">
        <v>1235</v>
      </c>
      <c r="E569" s="8" t="s">
        <v>64</v>
      </c>
      <c r="F569" s="9">
        <v>209535</v>
      </c>
      <c r="G569" s="9">
        <v>7049</v>
      </c>
      <c r="H569" s="9">
        <v>89880</v>
      </c>
      <c r="I569" s="10">
        <f t="shared" si="27"/>
        <v>0.42894981745293148</v>
      </c>
      <c r="J569" s="9">
        <v>1624</v>
      </c>
      <c r="K569" s="9">
        <v>49</v>
      </c>
      <c r="L569" s="9">
        <f t="shared" si="28"/>
        <v>88207</v>
      </c>
      <c r="M569" s="9">
        <v>33602</v>
      </c>
      <c r="N569" s="9">
        <v>54605</v>
      </c>
      <c r="O569" s="9"/>
      <c r="P569" s="9"/>
      <c r="Q569" s="9"/>
      <c r="R569" s="3" t="s">
        <v>1792</v>
      </c>
      <c r="S569" s="12" t="s">
        <v>1450</v>
      </c>
      <c r="T569" s="5" t="s">
        <v>8</v>
      </c>
      <c r="U569" s="5" t="s">
        <v>8</v>
      </c>
      <c r="V569" s="3"/>
    </row>
    <row r="570" spans="1:22" ht="38.25" x14ac:dyDescent="0.2">
      <c r="A570" s="2">
        <v>550</v>
      </c>
      <c r="B570" s="7">
        <v>40244</v>
      </c>
      <c r="C570" s="8" t="s">
        <v>755</v>
      </c>
      <c r="D570" s="12" t="s">
        <v>1236</v>
      </c>
      <c r="E570" s="8" t="s">
        <v>11</v>
      </c>
      <c r="F570" s="9">
        <v>209535</v>
      </c>
      <c r="G570" s="9">
        <v>7049</v>
      </c>
      <c r="H570" s="9">
        <v>89854</v>
      </c>
      <c r="I570" s="10">
        <f t="shared" si="27"/>
        <v>0.42882573317106926</v>
      </c>
      <c r="J570" s="9">
        <v>1926</v>
      </c>
      <c r="K570" s="9">
        <v>72</v>
      </c>
      <c r="L570" s="9">
        <f t="shared" si="28"/>
        <v>87856</v>
      </c>
      <c r="M570" s="9">
        <v>18683</v>
      </c>
      <c r="N570" s="9">
        <v>69173</v>
      </c>
      <c r="O570" s="9"/>
      <c r="P570" s="9"/>
      <c r="Q570" s="9"/>
      <c r="R570" s="3" t="s">
        <v>1792</v>
      </c>
      <c r="S570" s="12" t="s">
        <v>1450</v>
      </c>
      <c r="T570" s="5" t="s">
        <v>9</v>
      </c>
      <c r="U570" s="5" t="s">
        <v>9</v>
      </c>
      <c r="V570" s="3"/>
    </row>
    <row r="571" spans="1:22" ht="51" x14ac:dyDescent="0.2">
      <c r="A571" s="2">
        <v>551</v>
      </c>
      <c r="B571" s="7">
        <v>40447</v>
      </c>
      <c r="C571" s="8" t="s">
        <v>756</v>
      </c>
      <c r="D571" s="12" t="s">
        <v>1237</v>
      </c>
      <c r="E571" s="8" t="s">
        <v>11</v>
      </c>
      <c r="F571" s="9">
        <v>210302</v>
      </c>
      <c r="G571" s="9">
        <v>7116</v>
      </c>
      <c r="H571" s="9">
        <v>71105</v>
      </c>
      <c r="I571" s="10">
        <f t="shared" si="27"/>
        <v>0.33810900514498199</v>
      </c>
      <c r="J571" s="9">
        <v>847</v>
      </c>
      <c r="K571" s="9">
        <v>57</v>
      </c>
      <c r="L571" s="9">
        <f t="shared" si="28"/>
        <v>70201</v>
      </c>
      <c r="M571" s="9">
        <v>29486</v>
      </c>
      <c r="N571" s="9">
        <v>40715</v>
      </c>
      <c r="O571" s="9"/>
      <c r="P571" s="9"/>
      <c r="Q571" s="9"/>
      <c r="R571" s="3" t="s">
        <v>1793</v>
      </c>
      <c r="S571" s="12" t="s">
        <v>1442</v>
      </c>
      <c r="T571" s="5" t="s">
        <v>9</v>
      </c>
      <c r="U571" s="5" t="s">
        <v>9</v>
      </c>
      <c r="V571" s="3"/>
    </row>
    <row r="572" spans="1:22" ht="38.25" x14ac:dyDescent="0.2">
      <c r="A572" s="2">
        <v>552.1</v>
      </c>
      <c r="B572" s="7">
        <v>40510</v>
      </c>
      <c r="C572" s="8" t="s">
        <v>757</v>
      </c>
      <c r="D572" s="12" t="s">
        <v>1238</v>
      </c>
      <c r="E572" s="8" t="s">
        <v>64</v>
      </c>
      <c r="F572" s="9">
        <v>210782</v>
      </c>
      <c r="G572" s="9">
        <v>7216</v>
      </c>
      <c r="H572" s="9">
        <v>97164</v>
      </c>
      <c r="I572" s="10">
        <f t="shared" si="27"/>
        <v>0.46096915296372554</v>
      </c>
      <c r="J572" s="9">
        <v>713</v>
      </c>
      <c r="K572" s="9">
        <v>114</v>
      </c>
      <c r="L572" s="9">
        <f t="shared" si="28"/>
        <v>96337</v>
      </c>
      <c r="M572" s="9">
        <v>58243</v>
      </c>
      <c r="N572" s="9">
        <v>36754</v>
      </c>
      <c r="O572" s="9">
        <v>1340</v>
      </c>
      <c r="P572" s="9"/>
      <c r="Q572" s="9"/>
      <c r="R572" s="3" t="s">
        <v>1794</v>
      </c>
      <c r="S572" s="12" t="s">
        <v>1441</v>
      </c>
      <c r="T572" s="5" t="s">
        <v>8</v>
      </c>
      <c r="U572" s="5" t="s">
        <v>8</v>
      </c>
      <c r="V572" s="3"/>
    </row>
    <row r="573" spans="1:22" ht="76.5" x14ac:dyDescent="0.2">
      <c r="A573" s="2">
        <v>552.20000000000005</v>
      </c>
      <c r="B573" s="7">
        <v>40510</v>
      </c>
      <c r="C573" s="8" t="s">
        <v>758</v>
      </c>
      <c r="D573" s="12" t="s">
        <v>1239</v>
      </c>
      <c r="E573" s="8" t="s">
        <v>67</v>
      </c>
      <c r="F573" s="9">
        <v>210782</v>
      </c>
      <c r="G573" s="9">
        <v>7216</v>
      </c>
      <c r="H573" s="9">
        <v>97164</v>
      </c>
      <c r="I573" s="10">
        <f t="shared" si="27"/>
        <v>0.46096915296372554</v>
      </c>
      <c r="J573" s="9">
        <v>713</v>
      </c>
      <c r="K573" s="9">
        <v>114</v>
      </c>
      <c r="L573" s="9">
        <f t="shared" si="28"/>
        <v>96337</v>
      </c>
      <c r="M573" s="9">
        <v>41951</v>
      </c>
      <c r="N573" s="9">
        <v>51291</v>
      </c>
      <c r="O573" s="9">
        <v>3095</v>
      </c>
      <c r="P573" s="9"/>
      <c r="Q573" s="9"/>
      <c r="R573" s="3" t="s">
        <v>1794</v>
      </c>
      <c r="S573" s="12" t="s">
        <v>1441</v>
      </c>
      <c r="T573" s="5" t="s">
        <v>9</v>
      </c>
      <c r="U573" s="5" t="s">
        <v>9</v>
      </c>
      <c r="V573" s="3"/>
    </row>
    <row r="574" spans="1:22" ht="25.5" x14ac:dyDescent="0.2">
      <c r="A574" s="2">
        <v>552.29999999999995</v>
      </c>
      <c r="B574" s="7">
        <v>40510</v>
      </c>
      <c r="C574" s="8" t="s">
        <v>18</v>
      </c>
      <c r="D574" s="12" t="s">
        <v>1239</v>
      </c>
      <c r="E574" s="8" t="s">
        <v>21</v>
      </c>
      <c r="F574" s="9">
        <v>210782</v>
      </c>
      <c r="G574" s="9">
        <v>7216</v>
      </c>
      <c r="H574" s="9">
        <v>97164</v>
      </c>
      <c r="I574" s="10">
        <f t="shared" si="27"/>
        <v>0.46096915296372554</v>
      </c>
      <c r="J574" s="9">
        <v>713</v>
      </c>
      <c r="K574" s="9">
        <v>114</v>
      </c>
      <c r="L574" s="9">
        <f t="shared" si="28"/>
        <v>96337</v>
      </c>
      <c r="M574" s="9"/>
      <c r="N574" s="9"/>
      <c r="O574" s="9">
        <v>5333</v>
      </c>
      <c r="P574" s="9">
        <v>51993</v>
      </c>
      <c r="Q574" s="9">
        <v>39011</v>
      </c>
      <c r="R574" s="3" t="s">
        <v>1794</v>
      </c>
      <c r="S574" s="12" t="s">
        <v>1441</v>
      </c>
      <c r="T574" s="5" t="s">
        <v>20</v>
      </c>
      <c r="U574" s="5" t="s">
        <v>20</v>
      </c>
      <c r="V574" s="3"/>
    </row>
    <row r="575" spans="1:22" ht="38.25" x14ac:dyDescent="0.2">
      <c r="A575" s="2">
        <v>553</v>
      </c>
      <c r="B575" s="7">
        <v>40510</v>
      </c>
      <c r="C575" s="8" t="s">
        <v>759</v>
      </c>
      <c r="D575" s="12" t="s">
        <v>1240</v>
      </c>
      <c r="E575" s="8" t="s">
        <v>64</v>
      </c>
      <c r="F575" s="9">
        <v>210782</v>
      </c>
      <c r="G575" s="9">
        <v>7216</v>
      </c>
      <c r="H575" s="9">
        <v>97003</v>
      </c>
      <c r="I575" s="10">
        <f t="shared" si="27"/>
        <v>0.46020533062595476</v>
      </c>
      <c r="J575" s="9">
        <v>4748</v>
      </c>
      <c r="K575" s="9">
        <v>106</v>
      </c>
      <c r="L575" s="9">
        <f t="shared" si="28"/>
        <v>92149</v>
      </c>
      <c r="M575" s="9">
        <v>37434</v>
      </c>
      <c r="N575" s="9">
        <v>54715</v>
      </c>
      <c r="O575" s="9"/>
      <c r="P575" s="9"/>
      <c r="Q575" s="9"/>
      <c r="R575" s="3" t="s">
        <v>1794</v>
      </c>
      <c r="S575" s="12" t="s">
        <v>1441</v>
      </c>
      <c r="T575" s="5" t="s">
        <v>8</v>
      </c>
      <c r="U575" s="5" t="s">
        <v>8</v>
      </c>
      <c r="V575" s="3"/>
    </row>
    <row r="576" spans="1:22" ht="25.5" x14ac:dyDescent="0.2">
      <c r="A576" s="2">
        <v>554</v>
      </c>
      <c r="B576" s="7">
        <v>40587</v>
      </c>
      <c r="C576" s="8" t="s">
        <v>760</v>
      </c>
      <c r="D576" s="12" t="s">
        <v>1241</v>
      </c>
      <c r="E576" s="8" t="s">
        <v>64</v>
      </c>
      <c r="F576" s="9">
        <v>210256</v>
      </c>
      <c r="G576" s="9">
        <v>7177</v>
      </c>
      <c r="H576" s="9">
        <v>92820</v>
      </c>
      <c r="I576" s="10">
        <f t="shared" si="27"/>
        <v>0.44146183699870634</v>
      </c>
      <c r="J576" s="9">
        <v>647</v>
      </c>
      <c r="K576" s="9">
        <v>71</v>
      </c>
      <c r="L576" s="9">
        <f t="shared" si="28"/>
        <v>92102</v>
      </c>
      <c r="M576" s="9">
        <v>33564</v>
      </c>
      <c r="N576" s="9">
        <v>58538</v>
      </c>
      <c r="O576" s="9"/>
      <c r="P576" s="9"/>
      <c r="Q576" s="9"/>
      <c r="R576" s="3" t="s">
        <v>1795</v>
      </c>
      <c r="S576" s="12" t="s">
        <v>1429</v>
      </c>
      <c r="T576" s="5" t="s">
        <v>8</v>
      </c>
      <c r="U576" s="5" t="s">
        <v>8</v>
      </c>
      <c r="V576" s="3"/>
    </row>
    <row r="577" spans="1:22" ht="25.5" x14ac:dyDescent="0.2">
      <c r="A577" s="2">
        <v>555</v>
      </c>
      <c r="B577" s="7">
        <v>40979</v>
      </c>
      <c r="C577" s="8" t="s">
        <v>761</v>
      </c>
      <c r="D577" s="12" t="s">
        <v>1242</v>
      </c>
      <c r="E577" s="8" t="s">
        <v>64</v>
      </c>
      <c r="F577" s="9">
        <v>212405</v>
      </c>
      <c r="G577" s="9">
        <v>7415</v>
      </c>
      <c r="H577" s="9">
        <v>96448</v>
      </c>
      <c r="I577" s="10">
        <f t="shared" si="27"/>
        <v>0.45407593983192485</v>
      </c>
      <c r="J577" s="9">
        <v>2125</v>
      </c>
      <c r="K577" s="9">
        <v>64</v>
      </c>
      <c r="L577" s="9">
        <f t="shared" si="28"/>
        <v>94259</v>
      </c>
      <c r="M577" s="9">
        <v>43370</v>
      </c>
      <c r="N577" s="9">
        <v>50889</v>
      </c>
      <c r="O577" s="9"/>
      <c r="P577" s="9"/>
      <c r="Q577" s="9"/>
      <c r="R577" s="3" t="s">
        <v>1796</v>
      </c>
      <c r="S577" s="12" t="s">
        <v>1430</v>
      </c>
      <c r="T577" s="5" t="s">
        <v>8</v>
      </c>
      <c r="U577" s="5" t="s">
        <v>8</v>
      </c>
      <c r="V577" s="3"/>
    </row>
    <row r="578" spans="1:22" ht="76.5" x14ac:dyDescent="0.2">
      <c r="A578" s="2">
        <v>556</v>
      </c>
      <c r="B578" s="7">
        <v>40979</v>
      </c>
      <c r="C578" s="8" t="s">
        <v>69</v>
      </c>
      <c r="D578" s="12" t="s">
        <v>1400</v>
      </c>
      <c r="E578" s="8" t="s">
        <v>64</v>
      </c>
      <c r="F578" s="9">
        <v>212405</v>
      </c>
      <c r="G578" s="9">
        <v>7415</v>
      </c>
      <c r="H578" s="9">
        <v>96379</v>
      </c>
      <c r="I578" s="10">
        <f t="shared" si="27"/>
        <v>0.45375108872201692</v>
      </c>
      <c r="J578" s="9">
        <v>5456</v>
      </c>
      <c r="K578" s="9">
        <v>153</v>
      </c>
      <c r="L578" s="9">
        <f t="shared" si="28"/>
        <v>90770</v>
      </c>
      <c r="M578" s="9">
        <v>56999</v>
      </c>
      <c r="N578" s="9">
        <v>33771</v>
      </c>
      <c r="O578" s="9"/>
      <c r="P578" s="9"/>
      <c r="Q578" s="9"/>
      <c r="R578" s="3" t="s">
        <v>1796</v>
      </c>
      <c r="S578" s="12" t="s">
        <v>1430</v>
      </c>
      <c r="T578" s="18" t="s">
        <v>1737</v>
      </c>
      <c r="U578" s="5" t="s">
        <v>66</v>
      </c>
      <c r="V578" s="3" t="s">
        <v>1738</v>
      </c>
    </row>
    <row r="579" spans="1:22" ht="25.5" x14ac:dyDescent="0.2">
      <c r="A579" s="2">
        <v>557</v>
      </c>
      <c r="B579" s="7">
        <v>40979</v>
      </c>
      <c r="C579" s="8" t="s">
        <v>1739</v>
      </c>
      <c r="D579" s="12" t="s">
        <v>1243</v>
      </c>
      <c r="E579" s="8" t="s">
        <v>64</v>
      </c>
      <c r="F579" s="9">
        <v>212405</v>
      </c>
      <c r="G579" s="9">
        <v>7415</v>
      </c>
      <c r="H579" s="9">
        <v>96553</v>
      </c>
      <c r="I579" s="10">
        <f t="shared" si="27"/>
        <v>0.45457027847743697</v>
      </c>
      <c r="J579" s="9">
        <v>1142</v>
      </c>
      <c r="K579" s="9">
        <v>47</v>
      </c>
      <c r="L579" s="9">
        <f t="shared" si="28"/>
        <v>95364</v>
      </c>
      <c r="M579" s="9">
        <v>43730</v>
      </c>
      <c r="N579" s="9">
        <v>51634</v>
      </c>
      <c r="O579" s="9"/>
      <c r="P579" s="9"/>
      <c r="Q579" s="9"/>
      <c r="R579" s="3" t="s">
        <v>1796</v>
      </c>
      <c r="S579" s="12" t="s">
        <v>1430</v>
      </c>
      <c r="T579" s="5" t="s">
        <v>8</v>
      </c>
      <c r="U579" s="5" t="s">
        <v>8</v>
      </c>
      <c r="V579" s="3"/>
    </row>
    <row r="580" spans="1:22" ht="63.75" x14ac:dyDescent="0.2">
      <c r="A580" s="2">
        <v>558</v>
      </c>
      <c r="B580" s="7">
        <v>40979</v>
      </c>
      <c r="C580" s="8" t="s">
        <v>762</v>
      </c>
      <c r="D580" s="12" t="s">
        <v>1244</v>
      </c>
      <c r="E580" s="8" t="s">
        <v>67</v>
      </c>
      <c r="F580" s="9">
        <v>212405</v>
      </c>
      <c r="G580" s="9">
        <v>7415</v>
      </c>
      <c r="H580" s="9">
        <v>96314</v>
      </c>
      <c r="I580" s="10">
        <f t="shared" ref="I580:I643" si="29">H580/F580</f>
        <v>0.4534450695605094</v>
      </c>
      <c r="J580" s="9">
        <v>5474</v>
      </c>
      <c r="K580" s="9">
        <v>148</v>
      </c>
      <c r="L580" s="9">
        <f t="shared" si="28"/>
        <v>90692</v>
      </c>
      <c r="M580" s="9">
        <v>79499</v>
      </c>
      <c r="N580" s="9">
        <v>11193</v>
      </c>
      <c r="O580" s="9"/>
      <c r="P580" s="9"/>
      <c r="Q580" s="9"/>
      <c r="R580" s="3" t="s">
        <v>1796</v>
      </c>
      <c r="S580" s="12" t="s">
        <v>1430</v>
      </c>
      <c r="T580" s="5" t="s">
        <v>9</v>
      </c>
      <c r="U580" s="5" t="s">
        <v>9</v>
      </c>
      <c r="V580" s="3"/>
    </row>
    <row r="581" spans="1:22" ht="25.5" x14ac:dyDescent="0.2">
      <c r="A581" s="2">
        <v>559</v>
      </c>
      <c r="B581" s="7">
        <v>40979</v>
      </c>
      <c r="C581" s="8" t="s">
        <v>1358</v>
      </c>
      <c r="D581" s="12" t="s">
        <v>1357</v>
      </c>
      <c r="E581" s="8" t="s">
        <v>11</v>
      </c>
      <c r="F581" s="9">
        <v>212405</v>
      </c>
      <c r="G581" s="9">
        <v>7415</v>
      </c>
      <c r="H581" s="9">
        <v>96391</v>
      </c>
      <c r="I581" s="10">
        <f t="shared" si="29"/>
        <v>0.45380758456721826</v>
      </c>
      <c r="J581" s="9">
        <v>4432</v>
      </c>
      <c r="K581" s="9">
        <v>125</v>
      </c>
      <c r="L581" s="9">
        <f t="shared" si="28"/>
        <v>91834</v>
      </c>
      <c r="M581" s="9">
        <v>42874</v>
      </c>
      <c r="N581" s="9">
        <v>48960</v>
      </c>
      <c r="O581" s="9"/>
      <c r="P581" s="9"/>
      <c r="Q581" s="9"/>
      <c r="R581" s="3" t="s">
        <v>1796</v>
      </c>
      <c r="S581" s="12" t="s">
        <v>1430</v>
      </c>
      <c r="T581" s="5" t="s">
        <v>9</v>
      </c>
      <c r="U581" s="5" t="s">
        <v>9</v>
      </c>
      <c r="V581" s="3"/>
    </row>
    <row r="582" spans="1:22" ht="51" x14ac:dyDescent="0.2">
      <c r="A582" s="2">
        <v>560</v>
      </c>
      <c r="B582" s="7">
        <v>41077</v>
      </c>
      <c r="C582" s="8" t="s">
        <v>1740</v>
      </c>
      <c r="D582" s="12" t="s">
        <v>1399</v>
      </c>
      <c r="E582" s="8" t="s">
        <v>64</v>
      </c>
      <c r="F582" s="9">
        <v>212890</v>
      </c>
      <c r="G582" s="9">
        <v>7424</v>
      </c>
      <c r="H582" s="9">
        <v>82631</v>
      </c>
      <c r="I582" s="10">
        <f t="shared" si="29"/>
        <v>0.38813941472121755</v>
      </c>
      <c r="J582" s="9">
        <v>3718</v>
      </c>
      <c r="K582" s="9">
        <v>193</v>
      </c>
      <c r="L582" s="9">
        <f t="shared" si="28"/>
        <v>78720</v>
      </c>
      <c r="M582" s="9">
        <v>33069</v>
      </c>
      <c r="N582" s="9">
        <v>45651</v>
      </c>
      <c r="O582" s="9"/>
      <c r="P582" s="9"/>
      <c r="Q582" s="9"/>
      <c r="R582" s="3" t="s">
        <v>1797</v>
      </c>
      <c r="S582" s="12" t="s">
        <v>1437</v>
      </c>
      <c r="T582" s="18" t="s">
        <v>1737</v>
      </c>
      <c r="U582" s="5" t="s">
        <v>66</v>
      </c>
      <c r="V582" s="3" t="s">
        <v>1738</v>
      </c>
    </row>
    <row r="583" spans="1:22" ht="38.25" x14ac:dyDescent="0.2">
      <c r="A583" s="2">
        <v>561</v>
      </c>
      <c r="B583" s="7">
        <v>41077</v>
      </c>
      <c r="C583" s="8" t="s">
        <v>763</v>
      </c>
      <c r="D583" s="12" t="s">
        <v>1245</v>
      </c>
      <c r="E583" s="8" t="s">
        <v>64</v>
      </c>
      <c r="F583" s="9">
        <v>212890</v>
      </c>
      <c r="G583" s="9">
        <v>7424</v>
      </c>
      <c r="H583" s="9">
        <v>82641</v>
      </c>
      <c r="I583" s="10">
        <f t="shared" si="29"/>
        <v>0.38818638733618299</v>
      </c>
      <c r="J583" s="9">
        <v>2642</v>
      </c>
      <c r="K583" s="9">
        <v>143</v>
      </c>
      <c r="L583" s="9">
        <f t="shared" si="28"/>
        <v>79856</v>
      </c>
      <c r="M583" s="9">
        <v>30635</v>
      </c>
      <c r="N583" s="9">
        <v>49221</v>
      </c>
      <c r="O583" s="9"/>
      <c r="P583" s="9"/>
      <c r="Q583" s="9"/>
      <c r="R583" s="3" t="s">
        <v>1797</v>
      </c>
      <c r="S583" s="12" t="s">
        <v>1437</v>
      </c>
      <c r="T583" s="5" t="s">
        <v>8</v>
      </c>
      <c r="U583" s="5" t="s">
        <v>8</v>
      </c>
      <c r="V583" s="3"/>
    </row>
    <row r="584" spans="1:22" ht="25.5" x14ac:dyDescent="0.2">
      <c r="A584" s="2">
        <v>562</v>
      </c>
      <c r="B584" s="7">
        <v>41077</v>
      </c>
      <c r="C584" s="8" t="s">
        <v>1359</v>
      </c>
      <c r="D584" s="12" t="s">
        <v>1360</v>
      </c>
      <c r="E584" s="8" t="s">
        <v>11</v>
      </c>
      <c r="F584" s="9">
        <v>212890</v>
      </c>
      <c r="G584" s="9">
        <v>7424</v>
      </c>
      <c r="H584" s="9">
        <v>82734</v>
      </c>
      <c r="I584" s="10">
        <f t="shared" si="29"/>
        <v>0.38862323265536192</v>
      </c>
      <c r="J584" s="9">
        <v>1004</v>
      </c>
      <c r="K584" s="9">
        <v>65</v>
      </c>
      <c r="L584" s="9">
        <f t="shared" si="28"/>
        <v>81665</v>
      </c>
      <c r="M584" s="9">
        <v>10121</v>
      </c>
      <c r="N584" s="9">
        <v>71544</v>
      </c>
      <c r="O584" s="9"/>
      <c r="P584" s="9"/>
      <c r="Q584" s="9"/>
      <c r="R584" s="3" t="s">
        <v>1797</v>
      </c>
      <c r="S584" s="12" t="s">
        <v>1437</v>
      </c>
      <c r="T584" s="5" t="s">
        <v>9</v>
      </c>
      <c r="U584" s="5" t="s">
        <v>9</v>
      </c>
      <c r="V584" s="3"/>
    </row>
    <row r="585" spans="1:22" ht="51" x14ac:dyDescent="0.2">
      <c r="A585" s="2">
        <v>563</v>
      </c>
      <c r="B585" s="7">
        <v>41175</v>
      </c>
      <c r="C585" s="8" t="s">
        <v>764</v>
      </c>
      <c r="D585" s="12" t="s">
        <v>1246</v>
      </c>
      <c r="E585" s="8" t="s">
        <v>67</v>
      </c>
      <c r="F585" s="9">
        <v>213633</v>
      </c>
      <c r="G585" s="9">
        <v>7471</v>
      </c>
      <c r="H585" s="9">
        <v>89175</v>
      </c>
      <c r="I585" s="10">
        <f t="shared" si="29"/>
        <v>0.41742146578478045</v>
      </c>
      <c r="J585" s="9">
        <v>3465</v>
      </c>
      <c r="K585" s="9">
        <v>195</v>
      </c>
      <c r="L585" s="9">
        <f t="shared" si="28"/>
        <v>85515</v>
      </c>
      <c r="M585" s="9">
        <v>64847</v>
      </c>
      <c r="N585" s="9">
        <v>20668</v>
      </c>
      <c r="O585" s="9"/>
      <c r="P585" s="9"/>
      <c r="Q585" s="9"/>
      <c r="R585" s="3" t="s">
        <v>1798</v>
      </c>
      <c r="S585" s="12" t="s">
        <v>1440</v>
      </c>
      <c r="T585" s="5" t="s">
        <v>9</v>
      </c>
      <c r="U585" s="5" t="s">
        <v>9</v>
      </c>
      <c r="V585" s="3"/>
    </row>
    <row r="586" spans="1:22" ht="25.5" x14ac:dyDescent="0.2">
      <c r="A586" s="2">
        <v>564</v>
      </c>
      <c r="B586" s="7">
        <v>41175</v>
      </c>
      <c r="C586" s="8" t="s">
        <v>765</v>
      </c>
      <c r="D586" s="12" t="s">
        <v>1247</v>
      </c>
      <c r="E586" s="8" t="s">
        <v>64</v>
      </c>
      <c r="F586" s="9">
        <v>213633</v>
      </c>
      <c r="G586" s="9">
        <v>7471</v>
      </c>
      <c r="H586" s="9">
        <v>89173</v>
      </c>
      <c r="I586" s="10">
        <f t="shared" si="29"/>
        <v>0.41741210393525346</v>
      </c>
      <c r="J586" s="9">
        <v>3575</v>
      </c>
      <c r="K586" s="9">
        <v>162</v>
      </c>
      <c r="L586" s="9">
        <f t="shared" si="28"/>
        <v>85436</v>
      </c>
      <c r="M586" s="9">
        <v>44265</v>
      </c>
      <c r="N586" s="9">
        <v>41171</v>
      </c>
      <c r="O586" s="9"/>
      <c r="P586" s="9"/>
      <c r="Q586" s="9"/>
      <c r="R586" s="3" t="s">
        <v>1798</v>
      </c>
      <c r="S586" s="12" t="s">
        <v>1440</v>
      </c>
      <c r="T586" s="5" t="s">
        <v>8</v>
      </c>
      <c r="U586" s="5" t="s">
        <v>8</v>
      </c>
      <c r="V586" s="3"/>
    </row>
    <row r="587" spans="1:22" ht="25.5" x14ac:dyDescent="0.2">
      <c r="A587" s="2">
        <v>565</v>
      </c>
      <c r="B587" s="7">
        <v>41175</v>
      </c>
      <c r="C587" s="8" t="s">
        <v>766</v>
      </c>
      <c r="D587" s="12" t="s">
        <v>1248</v>
      </c>
      <c r="E587" s="8" t="s">
        <v>64</v>
      </c>
      <c r="F587" s="9">
        <v>213633</v>
      </c>
      <c r="G587" s="9">
        <v>7471</v>
      </c>
      <c r="H587" s="9">
        <v>89238</v>
      </c>
      <c r="I587" s="10">
        <f t="shared" si="29"/>
        <v>0.41771636404488072</v>
      </c>
      <c r="J587" s="9">
        <v>1560</v>
      </c>
      <c r="K587" s="9">
        <v>119</v>
      </c>
      <c r="L587" s="9">
        <f t="shared" si="28"/>
        <v>87559</v>
      </c>
      <c r="M587" s="9">
        <v>42956</v>
      </c>
      <c r="N587" s="9">
        <v>44603</v>
      </c>
      <c r="O587" s="9"/>
      <c r="P587" s="9"/>
      <c r="Q587" s="9"/>
      <c r="R587" s="3" t="s">
        <v>1798</v>
      </c>
      <c r="S587" s="12" t="s">
        <v>1440</v>
      </c>
      <c r="T587" s="5" t="s">
        <v>8</v>
      </c>
      <c r="U587" s="5" t="s">
        <v>8</v>
      </c>
      <c r="V587" s="3"/>
    </row>
    <row r="588" spans="1:22" ht="25.5" x14ac:dyDescent="0.2">
      <c r="A588" s="2">
        <v>566</v>
      </c>
      <c r="B588" s="7">
        <v>41238</v>
      </c>
      <c r="C588" s="8" t="s">
        <v>767</v>
      </c>
      <c r="D588" s="12" t="s">
        <v>1249</v>
      </c>
      <c r="E588" s="8" t="s">
        <v>11</v>
      </c>
      <c r="F588" s="9">
        <v>213698</v>
      </c>
      <c r="G588" s="9">
        <v>7576</v>
      </c>
      <c r="H588" s="9">
        <v>41226</v>
      </c>
      <c r="I588" s="10">
        <f t="shared" si="29"/>
        <v>0.19291710731967543</v>
      </c>
      <c r="J588" s="9">
        <v>1330</v>
      </c>
      <c r="K588" s="9">
        <v>131</v>
      </c>
      <c r="L588" s="9">
        <f t="shared" si="28"/>
        <v>39765</v>
      </c>
      <c r="M588" s="9">
        <v>26343</v>
      </c>
      <c r="N588" s="9">
        <v>13422</v>
      </c>
      <c r="O588" s="9"/>
      <c r="P588" s="9"/>
      <c r="Q588" s="9"/>
      <c r="R588" s="3" t="s">
        <v>1799</v>
      </c>
      <c r="S588" s="12" t="s">
        <v>1439</v>
      </c>
      <c r="T588" s="5" t="s">
        <v>9</v>
      </c>
      <c r="U588" s="5" t="s">
        <v>9</v>
      </c>
      <c r="V588" s="3"/>
    </row>
    <row r="589" spans="1:22" ht="25.5" x14ac:dyDescent="0.2">
      <c r="A589" s="2">
        <v>567</v>
      </c>
      <c r="B589" s="7">
        <v>41336</v>
      </c>
      <c r="C589" s="8" t="s">
        <v>768</v>
      </c>
      <c r="D589" s="12" t="s">
        <v>1250</v>
      </c>
      <c r="E589" s="8" t="s">
        <v>12</v>
      </c>
      <c r="F589" s="9">
        <v>214297</v>
      </c>
      <c r="G589" s="9">
        <v>7711</v>
      </c>
      <c r="H589" s="9">
        <v>88948</v>
      </c>
      <c r="I589" s="10">
        <f t="shared" si="29"/>
        <v>0.41506880637619753</v>
      </c>
      <c r="J589" s="9">
        <v>3083</v>
      </c>
      <c r="K589" s="9">
        <v>168</v>
      </c>
      <c r="L589" s="9">
        <f t="shared" si="28"/>
        <v>85697</v>
      </c>
      <c r="M589" s="9">
        <v>57197</v>
      </c>
      <c r="N589" s="9">
        <v>28500</v>
      </c>
      <c r="O589" s="9"/>
      <c r="P589" s="9"/>
      <c r="Q589" s="9"/>
      <c r="R589" s="3" t="s">
        <v>1757</v>
      </c>
      <c r="S589" s="12" t="s">
        <v>1396</v>
      </c>
      <c r="T589" s="5" t="s">
        <v>9</v>
      </c>
      <c r="U589" s="5" t="s">
        <v>9</v>
      </c>
      <c r="V589" s="3"/>
    </row>
    <row r="590" spans="1:22" ht="51" x14ac:dyDescent="0.2">
      <c r="A590" s="2">
        <v>568</v>
      </c>
      <c r="B590" s="7">
        <v>41336</v>
      </c>
      <c r="C590" s="8" t="s">
        <v>68</v>
      </c>
      <c r="D590" s="12" t="s">
        <v>1398</v>
      </c>
      <c r="E590" s="8" t="s">
        <v>64</v>
      </c>
      <c r="F590" s="9">
        <v>214297</v>
      </c>
      <c r="G590" s="9">
        <v>7711</v>
      </c>
      <c r="H590" s="9">
        <v>88975</v>
      </c>
      <c r="I590" s="10">
        <f t="shared" si="29"/>
        <v>0.41519479974054702</v>
      </c>
      <c r="J590" s="9">
        <v>1863</v>
      </c>
      <c r="K590" s="9">
        <v>151</v>
      </c>
      <c r="L590" s="9">
        <f t="shared" si="28"/>
        <v>86961</v>
      </c>
      <c r="M590" s="9">
        <v>61507</v>
      </c>
      <c r="N590" s="9">
        <v>25454</v>
      </c>
      <c r="O590" s="9"/>
      <c r="P590" s="9"/>
      <c r="Q590" s="9"/>
      <c r="R590" s="3" t="s">
        <v>1757</v>
      </c>
      <c r="S590" s="12" t="s">
        <v>1396</v>
      </c>
      <c r="T590" s="18" t="s">
        <v>1737</v>
      </c>
      <c r="U590" s="5" t="s">
        <v>66</v>
      </c>
      <c r="V590" s="3" t="s">
        <v>1738</v>
      </c>
    </row>
    <row r="591" spans="1:22" ht="38.25" x14ac:dyDescent="0.2">
      <c r="A591" s="2">
        <v>569</v>
      </c>
      <c r="B591" s="7">
        <v>41336</v>
      </c>
      <c r="C591" s="8" t="s">
        <v>769</v>
      </c>
      <c r="D591" s="12" t="s">
        <v>1251</v>
      </c>
      <c r="E591" s="8" t="s">
        <v>11</v>
      </c>
      <c r="F591" s="9">
        <v>214297</v>
      </c>
      <c r="G591" s="9">
        <v>7711</v>
      </c>
      <c r="H591" s="9">
        <v>88949</v>
      </c>
      <c r="I591" s="10">
        <f t="shared" si="29"/>
        <v>0.41507347279709933</v>
      </c>
      <c r="J591" s="9">
        <v>2907</v>
      </c>
      <c r="K591" s="9">
        <v>159</v>
      </c>
      <c r="L591" s="9">
        <f t="shared" si="28"/>
        <v>85883</v>
      </c>
      <c r="M591" s="9">
        <v>47507</v>
      </c>
      <c r="N591" s="9">
        <v>38376</v>
      </c>
      <c r="O591" s="9"/>
      <c r="P591" s="9"/>
      <c r="Q591" s="9"/>
      <c r="R591" s="3" t="s">
        <v>1757</v>
      </c>
      <c r="S591" s="12" t="s">
        <v>1396</v>
      </c>
      <c r="T591" s="5" t="s">
        <v>9</v>
      </c>
      <c r="U591" s="5" t="s">
        <v>9</v>
      </c>
      <c r="V591" s="3"/>
    </row>
    <row r="592" spans="1:22" ht="25.5" x14ac:dyDescent="0.2">
      <c r="A592" s="2">
        <v>570</v>
      </c>
      <c r="B592" s="7">
        <v>41434</v>
      </c>
      <c r="C592" s="8" t="s">
        <v>770</v>
      </c>
      <c r="D592" s="12" t="s">
        <v>1252</v>
      </c>
      <c r="E592" s="8" t="s">
        <v>64</v>
      </c>
      <c r="F592" s="9">
        <v>215181</v>
      </c>
      <c r="G592" s="9">
        <v>7791</v>
      </c>
      <c r="H592" s="9">
        <v>79993</v>
      </c>
      <c r="I592" s="10">
        <f t="shared" si="29"/>
        <v>0.37174750558831865</v>
      </c>
      <c r="J592" s="9">
        <v>969</v>
      </c>
      <c r="K592" s="9">
        <v>57</v>
      </c>
      <c r="L592" s="9">
        <v>78967</v>
      </c>
      <c r="M592" s="9">
        <v>25273</v>
      </c>
      <c r="N592" s="9">
        <v>53694</v>
      </c>
      <c r="O592" s="9"/>
      <c r="P592" s="9"/>
      <c r="Q592" s="9"/>
      <c r="R592" s="3" t="s">
        <v>1758</v>
      </c>
      <c r="S592" s="12" t="s">
        <v>1428</v>
      </c>
      <c r="T592" s="5" t="s">
        <v>8</v>
      </c>
      <c r="U592" s="5" t="s">
        <v>8</v>
      </c>
      <c r="V592" s="3"/>
    </row>
    <row r="593" spans="1:22" ht="25.5" x14ac:dyDescent="0.2">
      <c r="A593" s="2">
        <v>571</v>
      </c>
      <c r="B593" s="7">
        <v>41434</v>
      </c>
      <c r="C593" s="8" t="s">
        <v>771</v>
      </c>
      <c r="D593" s="12" t="s">
        <v>1253</v>
      </c>
      <c r="E593" s="8" t="s">
        <v>11</v>
      </c>
      <c r="F593" s="9">
        <v>215181</v>
      </c>
      <c r="G593" s="9">
        <v>7791</v>
      </c>
      <c r="H593" s="9">
        <v>79974</v>
      </c>
      <c r="I593" s="10">
        <f t="shared" si="29"/>
        <v>0.37165920782968759</v>
      </c>
      <c r="J593" s="9">
        <v>1938</v>
      </c>
      <c r="K593" s="9">
        <v>104</v>
      </c>
      <c r="L593" s="9">
        <f t="shared" ref="L593:L624" si="30">H593-J593-K593</f>
        <v>77932</v>
      </c>
      <c r="M593" s="9">
        <v>58381</v>
      </c>
      <c r="N593" s="9">
        <v>19551</v>
      </c>
      <c r="O593" s="9"/>
      <c r="P593" s="9"/>
      <c r="Q593" s="9"/>
      <c r="R593" s="3" t="s">
        <v>1758</v>
      </c>
      <c r="S593" s="12" t="s">
        <v>1428</v>
      </c>
      <c r="T593" s="5" t="s">
        <v>9</v>
      </c>
      <c r="U593" s="5" t="s">
        <v>9</v>
      </c>
      <c r="V593" s="3"/>
    </row>
    <row r="594" spans="1:22" ht="51" x14ac:dyDescent="0.2">
      <c r="A594" s="2">
        <v>572</v>
      </c>
      <c r="B594" s="7">
        <v>41539</v>
      </c>
      <c r="C594" s="8" t="s">
        <v>772</v>
      </c>
      <c r="D594" s="12" t="s">
        <v>1254</v>
      </c>
      <c r="E594" s="8" t="s">
        <v>64</v>
      </c>
      <c r="F594" s="9">
        <v>215029</v>
      </c>
      <c r="G594" s="9">
        <v>7936</v>
      </c>
      <c r="H594" s="9">
        <v>101067</v>
      </c>
      <c r="I594" s="10">
        <f t="shared" si="29"/>
        <v>0.4700156723046659</v>
      </c>
      <c r="J594" s="9">
        <v>1065</v>
      </c>
      <c r="K594" s="9">
        <v>110</v>
      </c>
      <c r="L594" s="9">
        <f t="shared" si="30"/>
        <v>99892</v>
      </c>
      <c r="M594" s="9">
        <v>27701</v>
      </c>
      <c r="N594" s="9">
        <v>72191</v>
      </c>
      <c r="O594" s="9"/>
      <c r="P594" s="9"/>
      <c r="Q594" s="9"/>
      <c r="R594" s="3" t="s">
        <v>1759</v>
      </c>
      <c r="S594" s="12" t="s">
        <v>1431</v>
      </c>
      <c r="T594" s="5" t="s">
        <v>8</v>
      </c>
      <c r="U594" s="5" t="s">
        <v>8</v>
      </c>
      <c r="V594" s="3"/>
    </row>
    <row r="595" spans="1:22" ht="51" x14ac:dyDescent="0.2">
      <c r="A595" s="2">
        <v>573</v>
      </c>
      <c r="B595" s="7">
        <v>41539</v>
      </c>
      <c r="C595" s="8" t="s">
        <v>773</v>
      </c>
      <c r="D595" s="12" t="s">
        <v>1255</v>
      </c>
      <c r="E595" s="8" t="s">
        <v>11</v>
      </c>
      <c r="F595" s="9">
        <v>215029</v>
      </c>
      <c r="G595" s="9">
        <v>7936</v>
      </c>
      <c r="H595" s="9">
        <v>100967</v>
      </c>
      <c r="I595" s="10">
        <f t="shared" si="29"/>
        <v>0.46955061875374948</v>
      </c>
      <c r="J595" s="9">
        <v>4813</v>
      </c>
      <c r="K595" s="9">
        <v>222</v>
      </c>
      <c r="L595" s="9">
        <f t="shared" si="30"/>
        <v>95932</v>
      </c>
      <c r="M595" s="9">
        <v>61762</v>
      </c>
      <c r="N595" s="9">
        <v>34170</v>
      </c>
      <c r="O595" s="9"/>
      <c r="P595" s="9"/>
      <c r="Q595" s="9"/>
      <c r="R595" s="3" t="s">
        <v>1759</v>
      </c>
      <c r="S595" s="12" t="s">
        <v>1431</v>
      </c>
      <c r="T595" s="5" t="s">
        <v>9</v>
      </c>
      <c r="U595" s="5" t="s">
        <v>9</v>
      </c>
      <c r="V595" s="3"/>
    </row>
    <row r="596" spans="1:22" ht="51" x14ac:dyDescent="0.2">
      <c r="A596" s="2">
        <v>574</v>
      </c>
      <c r="B596" s="7">
        <v>41539</v>
      </c>
      <c r="C596" s="8" t="s">
        <v>774</v>
      </c>
      <c r="D596" s="12" t="s">
        <v>1256</v>
      </c>
      <c r="E596" s="8" t="s">
        <v>11</v>
      </c>
      <c r="F596" s="9">
        <v>215029</v>
      </c>
      <c r="G596" s="9">
        <v>7936</v>
      </c>
      <c r="H596" s="9">
        <v>101019</v>
      </c>
      <c r="I596" s="10">
        <f t="shared" si="29"/>
        <v>0.46979244660022601</v>
      </c>
      <c r="J596" s="9">
        <v>3191</v>
      </c>
      <c r="K596" s="9">
        <v>160</v>
      </c>
      <c r="L596" s="9">
        <f t="shared" si="30"/>
        <v>97668</v>
      </c>
      <c r="M596" s="9">
        <v>62144</v>
      </c>
      <c r="N596" s="9">
        <v>35524</v>
      </c>
      <c r="O596" s="9"/>
      <c r="P596" s="9"/>
      <c r="Q596" s="9"/>
      <c r="R596" s="3" t="s">
        <v>1759</v>
      </c>
      <c r="S596" s="12" t="s">
        <v>1431</v>
      </c>
      <c r="T596" s="5" t="s">
        <v>9</v>
      </c>
      <c r="U596" s="5" t="s">
        <v>9</v>
      </c>
      <c r="V596" s="3"/>
    </row>
    <row r="597" spans="1:22" ht="25.5" x14ac:dyDescent="0.2">
      <c r="A597" s="2">
        <v>575</v>
      </c>
      <c r="B597" s="7">
        <v>41602</v>
      </c>
      <c r="C597" s="8" t="s">
        <v>775</v>
      </c>
      <c r="D597" s="12" t="s">
        <v>1257</v>
      </c>
      <c r="E597" s="8" t="s">
        <v>64</v>
      </c>
      <c r="F597" s="9">
        <v>215613</v>
      </c>
      <c r="G597" s="9">
        <v>7935</v>
      </c>
      <c r="H597" s="9">
        <v>110010</v>
      </c>
      <c r="I597" s="10">
        <f t="shared" si="29"/>
        <v>0.51021969918325893</v>
      </c>
      <c r="J597" s="9">
        <v>2074</v>
      </c>
      <c r="K597" s="9">
        <v>112</v>
      </c>
      <c r="L597" s="9">
        <f t="shared" si="30"/>
        <v>107824</v>
      </c>
      <c r="M597" s="9">
        <v>52862</v>
      </c>
      <c r="N597" s="9">
        <v>54962</v>
      </c>
      <c r="O597" s="9"/>
      <c r="P597" s="9"/>
      <c r="Q597" s="9"/>
      <c r="R597" s="3" t="s">
        <v>1760</v>
      </c>
      <c r="S597" s="12" t="s">
        <v>1438</v>
      </c>
      <c r="T597" s="5" t="s">
        <v>8</v>
      </c>
      <c r="U597" s="5" t="s">
        <v>8</v>
      </c>
      <c r="V597" s="3"/>
    </row>
    <row r="598" spans="1:22" ht="38.25" x14ac:dyDescent="0.2">
      <c r="A598" s="2">
        <v>576</v>
      </c>
      <c r="B598" s="7">
        <v>41602</v>
      </c>
      <c r="C598" s="8" t="s">
        <v>776</v>
      </c>
      <c r="D598" s="12" t="s">
        <v>1258</v>
      </c>
      <c r="E598" s="8" t="s">
        <v>64</v>
      </c>
      <c r="F598" s="9">
        <v>215613</v>
      </c>
      <c r="G598" s="9">
        <v>7935</v>
      </c>
      <c r="H598" s="9">
        <v>109987</v>
      </c>
      <c r="I598" s="10">
        <f t="shared" si="29"/>
        <v>0.51011302658002999</v>
      </c>
      <c r="J598" s="9">
        <v>2375</v>
      </c>
      <c r="K598" s="9">
        <v>116</v>
      </c>
      <c r="L598" s="9">
        <f t="shared" si="30"/>
        <v>107496</v>
      </c>
      <c r="M598" s="9">
        <v>50275</v>
      </c>
      <c r="N598" s="9">
        <v>57221</v>
      </c>
      <c r="O598" s="9"/>
      <c r="P598" s="9"/>
      <c r="Q598" s="9"/>
      <c r="R598" s="3" t="s">
        <v>1760</v>
      </c>
      <c r="S598" s="12" t="s">
        <v>1438</v>
      </c>
      <c r="T598" s="5" t="s">
        <v>8</v>
      </c>
      <c r="U598" s="5" t="s">
        <v>8</v>
      </c>
      <c r="V598" s="3"/>
    </row>
    <row r="599" spans="1:22" ht="38.25" x14ac:dyDescent="0.2">
      <c r="A599" s="2">
        <v>577</v>
      </c>
      <c r="B599" s="7">
        <v>41602</v>
      </c>
      <c r="C599" s="8" t="s">
        <v>777</v>
      </c>
      <c r="D599" s="12" t="s">
        <v>1259</v>
      </c>
      <c r="E599" s="8" t="s">
        <v>11</v>
      </c>
      <c r="F599" s="9">
        <v>215613</v>
      </c>
      <c r="G599" s="9">
        <v>7935</v>
      </c>
      <c r="H599" s="9">
        <v>110071</v>
      </c>
      <c r="I599" s="10">
        <f t="shared" si="29"/>
        <v>0.51050261347877912</v>
      </c>
      <c r="J599" s="9">
        <v>1015</v>
      </c>
      <c r="K599" s="9">
        <v>71</v>
      </c>
      <c r="L599" s="9">
        <f t="shared" si="30"/>
        <v>108985</v>
      </c>
      <c r="M599" s="9">
        <v>35298</v>
      </c>
      <c r="N599" s="9">
        <v>73687</v>
      </c>
      <c r="O599" s="9"/>
      <c r="P599" s="9"/>
      <c r="Q599" s="9"/>
      <c r="R599" s="3" t="s">
        <v>1760</v>
      </c>
      <c r="S599" s="12" t="s">
        <v>1438</v>
      </c>
      <c r="T599" s="5" t="s">
        <v>9</v>
      </c>
      <c r="U599" s="5" t="s">
        <v>9</v>
      </c>
      <c r="V599" s="3"/>
    </row>
    <row r="600" spans="1:22" ht="51" x14ac:dyDescent="0.2">
      <c r="A600" s="2">
        <v>578</v>
      </c>
      <c r="B600" s="7">
        <v>41679</v>
      </c>
      <c r="C600" s="8" t="s">
        <v>778</v>
      </c>
      <c r="D600" s="12" t="s">
        <v>1260</v>
      </c>
      <c r="E600" s="8" t="s">
        <v>67</v>
      </c>
      <c r="F600" s="9">
        <v>215852</v>
      </c>
      <c r="G600" s="9">
        <v>8613</v>
      </c>
      <c r="H600" s="9">
        <v>123010</v>
      </c>
      <c r="I600" s="10">
        <f t="shared" si="29"/>
        <v>0.56988121490651</v>
      </c>
      <c r="J600" s="9">
        <v>3999</v>
      </c>
      <c r="K600" s="9">
        <v>189</v>
      </c>
      <c r="L600" s="9">
        <f t="shared" si="30"/>
        <v>118822</v>
      </c>
      <c r="M600" s="9">
        <v>85215</v>
      </c>
      <c r="N600" s="9">
        <v>33607</v>
      </c>
      <c r="O600" s="9"/>
      <c r="P600" s="9"/>
      <c r="Q600" s="9"/>
      <c r="R600" s="3" t="s">
        <v>1761</v>
      </c>
      <c r="S600" s="12" t="s">
        <v>1385</v>
      </c>
      <c r="T600" s="5" t="s">
        <v>9</v>
      </c>
      <c r="U600" s="5" t="s">
        <v>9</v>
      </c>
      <c r="V600" s="3"/>
    </row>
    <row r="601" spans="1:22" ht="63.75" x14ac:dyDescent="0.2">
      <c r="A601" s="2">
        <v>579</v>
      </c>
      <c r="B601" s="7">
        <v>41679</v>
      </c>
      <c r="C601" s="8" t="s">
        <v>779</v>
      </c>
      <c r="D601" s="12" t="s">
        <v>1261</v>
      </c>
      <c r="E601" s="8" t="s">
        <v>64</v>
      </c>
      <c r="F601" s="9">
        <v>215852</v>
      </c>
      <c r="G601" s="9">
        <v>8613</v>
      </c>
      <c r="H601" s="9">
        <v>123077</v>
      </c>
      <c r="I601" s="10">
        <f t="shared" si="29"/>
        <v>0.57019161277171393</v>
      </c>
      <c r="J601" s="9">
        <v>3258</v>
      </c>
      <c r="K601" s="9">
        <v>195</v>
      </c>
      <c r="L601" s="9">
        <f t="shared" si="30"/>
        <v>119624</v>
      </c>
      <c r="M601" s="9">
        <v>38835</v>
      </c>
      <c r="N601" s="9">
        <v>80789</v>
      </c>
      <c r="O601" s="9"/>
      <c r="P601" s="9"/>
      <c r="Q601" s="9"/>
      <c r="R601" s="3" t="s">
        <v>1761</v>
      </c>
      <c r="S601" s="12" t="s">
        <v>1385</v>
      </c>
      <c r="T601" s="5" t="s">
        <v>8</v>
      </c>
      <c r="U601" s="5" t="s">
        <v>8</v>
      </c>
      <c r="V601" s="3"/>
    </row>
    <row r="602" spans="1:22" ht="25.5" x14ac:dyDescent="0.2">
      <c r="A602" s="2">
        <v>580</v>
      </c>
      <c r="B602" s="7">
        <v>41679</v>
      </c>
      <c r="C602" s="8" t="s">
        <v>780</v>
      </c>
      <c r="D602" s="12" t="s">
        <v>1262</v>
      </c>
      <c r="E602" s="8" t="s">
        <v>64</v>
      </c>
      <c r="F602" s="9">
        <v>215852</v>
      </c>
      <c r="G602" s="9">
        <v>8613</v>
      </c>
      <c r="H602" s="9">
        <v>123208</v>
      </c>
      <c r="I602" s="10">
        <f t="shared" si="29"/>
        <v>0.57079851009024707</v>
      </c>
      <c r="J602" s="9">
        <v>1851</v>
      </c>
      <c r="K602" s="9">
        <v>116</v>
      </c>
      <c r="L602" s="9">
        <f t="shared" si="30"/>
        <v>121241</v>
      </c>
      <c r="M602" s="9">
        <v>82652</v>
      </c>
      <c r="N602" s="9">
        <v>38589</v>
      </c>
      <c r="O602" s="9"/>
      <c r="P602" s="9"/>
      <c r="Q602" s="9"/>
      <c r="R602" s="3" t="s">
        <v>1761</v>
      </c>
      <c r="S602" s="12" t="s">
        <v>1385</v>
      </c>
      <c r="T602" s="5" t="s">
        <v>8</v>
      </c>
      <c r="U602" s="5" t="s">
        <v>8</v>
      </c>
      <c r="V602" s="3"/>
    </row>
    <row r="603" spans="1:22" ht="51" x14ac:dyDescent="0.2">
      <c r="A603" s="2">
        <v>581</v>
      </c>
      <c r="B603" s="7">
        <v>41777</v>
      </c>
      <c r="C603" s="8" t="s">
        <v>781</v>
      </c>
      <c r="D603" s="12" t="s">
        <v>1263</v>
      </c>
      <c r="E603" s="8" t="s">
        <v>67</v>
      </c>
      <c r="F603" s="9">
        <v>216207</v>
      </c>
      <c r="G603" s="9">
        <v>8121</v>
      </c>
      <c r="H603" s="9">
        <v>120377</v>
      </c>
      <c r="I603" s="10">
        <f t="shared" si="29"/>
        <v>0.55676735720860104</v>
      </c>
      <c r="J603" s="9">
        <v>5352</v>
      </c>
      <c r="K603" s="9">
        <v>189</v>
      </c>
      <c r="L603" s="9">
        <f t="shared" si="30"/>
        <v>114836</v>
      </c>
      <c r="M603" s="9">
        <v>100683</v>
      </c>
      <c r="N603" s="9">
        <v>14153</v>
      </c>
      <c r="O603" s="9"/>
      <c r="P603" s="9"/>
      <c r="Q603" s="9"/>
      <c r="R603" s="3" t="s">
        <v>1762</v>
      </c>
      <c r="S603" s="12" t="s">
        <v>1434</v>
      </c>
      <c r="T603" s="5" t="s">
        <v>9</v>
      </c>
      <c r="U603" s="5" t="s">
        <v>9</v>
      </c>
      <c r="V603" s="3"/>
    </row>
    <row r="604" spans="1:22" ht="51" x14ac:dyDescent="0.2">
      <c r="A604" s="2">
        <v>582</v>
      </c>
      <c r="B604" s="7">
        <v>41777</v>
      </c>
      <c r="C604" s="8" t="s">
        <v>782</v>
      </c>
      <c r="D604" s="12" t="s">
        <v>1401</v>
      </c>
      <c r="E604" s="8" t="s">
        <v>64</v>
      </c>
      <c r="F604" s="9">
        <v>216207</v>
      </c>
      <c r="G604" s="9">
        <v>8121</v>
      </c>
      <c r="H604" s="9">
        <v>120467</v>
      </c>
      <c r="I604" s="10">
        <f t="shared" si="29"/>
        <v>0.55718362495201357</v>
      </c>
      <c r="J604" s="9">
        <v>2277</v>
      </c>
      <c r="K604" s="9">
        <v>138</v>
      </c>
      <c r="L604" s="9">
        <f t="shared" si="30"/>
        <v>118052</v>
      </c>
      <c r="M604" s="9">
        <v>98037</v>
      </c>
      <c r="N604" s="9">
        <v>20015</v>
      </c>
      <c r="O604" s="9"/>
      <c r="P604" s="9"/>
      <c r="Q604" s="9"/>
      <c r="R604" s="3" t="s">
        <v>1762</v>
      </c>
      <c r="S604" s="12" t="s">
        <v>1434</v>
      </c>
      <c r="T604" s="18" t="s">
        <v>1737</v>
      </c>
      <c r="U604" s="5" t="s">
        <v>8</v>
      </c>
      <c r="V604" s="3" t="s">
        <v>1738</v>
      </c>
    </row>
    <row r="605" spans="1:22" ht="25.5" x14ac:dyDescent="0.2">
      <c r="A605" s="2">
        <v>583</v>
      </c>
      <c r="B605" s="7">
        <v>41777</v>
      </c>
      <c r="C605" s="8" t="s">
        <v>783</v>
      </c>
      <c r="D605" s="12" t="s">
        <v>1264</v>
      </c>
      <c r="E605" s="8" t="s">
        <v>64</v>
      </c>
      <c r="F605" s="9">
        <v>216207</v>
      </c>
      <c r="G605" s="9">
        <v>8121</v>
      </c>
      <c r="H605" s="9">
        <v>120470</v>
      </c>
      <c r="I605" s="10">
        <f t="shared" si="29"/>
        <v>0.55719750054346062</v>
      </c>
      <c r="J605" s="9">
        <v>2098</v>
      </c>
      <c r="K605" s="9">
        <v>131</v>
      </c>
      <c r="L605" s="9">
        <f t="shared" si="30"/>
        <v>118241</v>
      </c>
      <c r="M605" s="9">
        <v>37824</v>
      </c>
      <c r="N605" s="9">
        <v>80417</v>
      </c>
      <c r="O605" s="9"/>
      <c r="P605" s="9"/>
      <c r="Q605" s="9"/>
      <c r="R605" s="3" t="s">
        <v>1762</v>
      </c>
      <c r="S605" s="12" t="s">
        <v>1434</v>
      </c>
      <c r="T605" s="5" t="s">
        <v>8</v>
      </c>
      <c r="U605" s="5" t="s">
        <v>8</v>
      </c>
      <c r="V605" s="3"/>
    </row>
    <row r="606" spans="1:22" ht="38.25" x14ac:dyDescent="0.2">
      <c r="A606" s="2">
        <v>584</v>
      </c>
      <c r="B606" s="7">
        <v>41777</v>
      </c>
      <c r="C606" s="8" t="s">
        <v>784</v>
      </c>
      <c r="D606" s="12" t="s">
        <v>1265</v>
      </c>
      <c r="E606" s="8" t="s">
        <v>11</v>
      </c>
      <c r="F606" s="9">
        <v>216207</v>
      </c>
      <c r="G606" s="9">
        <v>8121</v>
      </c>
      <c r="H606" s="9">
        <v>120477</v>
      </c>
      <c r="I606" s="10">
        <f t="shared" si="29"/>
        <v>0.5572298769235039</v>
      </c>
      <c r="J606" s="9">
        <v>1834</v>
      </c>
      <c r="K606" s="9">
        <v>122</v>
      </c>
      <c r="L606" s="9">
        <f t="shared" si="30"/>
        <v>118521</v>
      </c>
      <c r="M606" s="9">
        <v>53672</v>
      </c>
      <c r="N606" s="9">
        <v>64849</v>
      </c>
      <c r="O606" s="9"/>
      <c r="P606" s="9"/>
      <c r="Q606" s="9"/>
      <c r="R606" s="3" t="s">
        <v>1762</v>
      </c>
      <c r="S606" s="12" t="s">
        <v>1434</v>
      </c>
      <c r="T606" s="5" t="s">
        <v>9</v>
      </c>
      <c r="U606" s="5" t="s">
        <v>9</v>
      </c>
      <c r="V606" s="3"/>
    </row>
    <row r="607" spans="1:22" ht="25.5" x14ac:dyDescent="0.2">
      <c r="A607" s="2">
        <v>585</v>
      </c>
      <c r="B607" s="7">
        <v>41910</v>
      </c>
      <c r="C607" s="8" t="s">
        <v>785</v>
      </c>
      <c r="D607" s="12" t="s">
        <v>1266</v>
      </c>
      <c r="E607" s="8" t="s">
        <v>64</v>
      </c>
      <c r="F607" s="9">
        <v>217392</v>
      </c>
      <c r="G607" s="9">
        <v>8299</v>
      </c>
      <c r="H607" s="9">
        <v>113965</v>
      </c>
      <c r="I607" s="10">
        <f t="shared" si="29"/>
        <v>0.5242373224405682</v>
      </c>
      <c r="J607" s="9">
        <v>3494</v>
      </c>
      <c r="K607" s="9">
        <v>213</v>
      </c>
      <c r="L607" s="9">
        <f t="shared" si="30"/>
        <v>110258</v>
      </c>
      <c r="M607" s="9">
        <v>38929</v>
      </c>
      <c r="N607" s="9">
        <v>71329</v>
      </c>
      <c r="O607" s="9"/>
      <c r="P607" s="9"/>
      <c r="Q607" s="9"/>
      <c r="R607" s="3" t="s">
        <v>1763</v>
      </c>
      <c r="S607" s="12" t="s">
        <v>1436</v>
      </c>
      <c r="T607" s="5" t="s">
        <v>8</v>
      </c>
      <c r="U607" s="5" t="s">
        <v>8</v>
      </c>
      <c r="V607" s="3"/>
    </row>
    <row r="608" spans="1:22" ht="25.5" x14ac:dyDescent="0.2">
      <c r="A608" s="2">
        <v>586</v>
      </c>
      <c r="B608" s="7">
        <v>41910</v>
      </c>
      <c r="C608" s="8" t="s">
        <v>786</v>
      </c>
      <c r="D608" s="12" t="s">
        <v>1267</v>
      </c>
      <c r="E608" s="8" t="s">
        <v>64</v>
      </c>
      <c r="F608" s="9">
        <v>217392</v>
      </c>
      <c r="G608" s="9">
        <v>8299</v>
      </c>
      <c r="H608" s="9">
        <v>114100</v>
      </c>
      <c r="I608" s="10">
        <f t="shared" si="29"/>
        <v>0.52485832045337455</v>
      </c>
      <c r="J608" s="9">
        <v>1264</v>
      </c>
      <c r="K608" s="9">
        <v>144</v>
      </c>
      <c r="L608" s="9">
        <f t="shared" si="30"/>
        <v>112692</v>
      </c>
      <c r="M608" s="9">
        <v>50110</v>
      </c>
      <c r="N608" s="9">
        <v>62582</v>
      </c>
      <c r="O608" s="9"/>
      <c r="P608" s="9"/>
      <c r="Q608" s="9"/>
      <c r="R608" s="3" t="s">
        <v>1763</v>
      </c>
      <c r="S608" s="12" t="s">
        <v>1436</v>
      </c>
      <c r="T608" s="5" t="s">
        <v>8</v>
      </c>
      <c r="U608" s="5" t="s">
        <v>8</v>
      </c>
      <c r="V608" s="3"/>
    </row>
    <row r="609" spans="1:22" ht="38.25" x14ac:dyDescent="0.2">
      <c r="A609" s="2">
        <v>587</v>
      </c>
      <c r="B609" s="7">
        <v>41973</v>
      </c>
      <c r="C609" s="8" t="s">
        <v>787</v>
      </c>
      <c r="D609" s="12" t="s">
        <v>1268</v>
      </c>
      <c r="E609" s="8" t="s">
        <v>64</v>
      </c>
      <c r="F609" s="9">
        <v>217420</v>
      </c>
      <c r="G609" s="9">
        <v>8106</v>
      </c>
      <c r="H609" s="9">
        <v>98299</v>
      </c>
      <c r="I609" s="10">
        <f t="shared" si="29"/>
        <v>0.45211572072486433</v>
      </c>
      <c r="J609" s="9">
        <v>1356</v>
      </c>
      <c r="K609" s="9">
        <v>86</v>
      </c>
      <c r="L609" s="9">
        <f t="shared" si="30"/>
        <v>96857</v>
      </c>
      <c r="M609" s="9">
        <v>30978</v>
      </c>
      <c r="N609" s="9">
        <v>65879</v>
      </c>
      <c r="O609" s="9"/>
      <c r="P609" s="9"/>
      <c r="Q609" s="9"/>
      <c r="R609" s="3" t="s">
        <v>1764</v>
      </c>
      <c r="S609" s="12" t="s">
        <v>1435</v>
      </c>
      <c r="T609" s="5" t="s">
        <v>8</v>
      </c>
      <c r="U609" s="5" t="s">
        <v>8</v>
      </c>
      <c r="V609" s="3"/>
    </row>
    <row r="610" spans="1:22" ht="38.25" x14ac:dyDescent="0.2">
      <c r="A610" s="2">
        <v>588</v>
      </c>
      <c r="B610" s="7">
        <v>41973</v>
      </c>
      <c r="C610" s="8" t="s">
        <v>788</v>
      </c>
      <c r="D610" s="12" t="s">
        <v>1269</v>
      </c>
      <c r="E610" s="8" t="s">
        <v>64</v>
      </c>
      <c r="F610" s="9">
        <v>217420</v>
      </c>
      <c r="G610" s="9">
        <v>8106</v>
      </c>
      <c r="H610" s="9">
        <v>98303</v>
      </c>
      <c r="I610" s="10">
        <f t="shared" si="29"/>
        <v>0.45213411829638489</v>
      </c>
      <c r="J610" s="9">
        <v>1623</v>
      </c>
      <c r="K610" s="9">
        <v>126</v>
      </c>
      <c r="L610" s="9">
        <f t="shared" si="30"/>
        <v>96554</v>
      </c>
      <c r="M610" s="9">
        <v>35622</v>
      </c>
      <c r="N610" s="9">
        <v>60932</v>
      </c>
      <c r="O610" s="9"/>
      <c r="P610" s="9"/>
      <c r="Q610" s="9"/>
      <c r="R610" s="3" t="s">
        <v>1764</v>
      </c>
      <c r="S610" s="12" t="s">
        <v>1435</v>
      </c>
      <c r="T610" s="5" t="s">
        <v>8</v>
      </c>
      <c r="U610" s="5" t="s">
        <v>8</v>
      </c>
      <c r="V610" s="3"/>
    </row>
    <row r="611" spans="1:22" ht="25.5" x14ac:dyDescent="0.2">
      <c r="A611" s="2">
        <v>589</v>
      </c>
      <c r="B611" s="7">
        <v>41973</v>
      </c>
      <c r="C611" s="8" t="s">
        <v>789</v>
      </c>
      <c r="D611" s="12" t="s">
        <v>1270</v>
      </c>
      <c r="E611" s="8" t="s">
        <v>64</v>
      </c>
      <c r="F611" s="9">
        <v>217420</v>
      </c>
      <c r="G611" s="9">
        <v>8106</v>
      </c>
      <c r="H611" s="9">
        <v>98269</v>
      </c>
      <c r="I611" s="10">
        <f t="shared" si="29"/>
        <v>0.45197773893846011</v>
      </c>
      <c r="J611" s="9">
        <v>2809</v>
      </c>
      <c r="K611" s="9">
        <v>153</v>
      </c>
      <c r="L611" s="9">
        <f t="shared" si="30"/>
        <v>95307</v>
      </c>
      <c r="M611" s="9">
        <v>31760</v>
      </c>
      <c r="N611" s="9">
        <v>63547</v>
      </c>
      <c r="O611" s="9"/>
      <c r="P611" s="9"/>
      <c r="Q611" s="9"/>
      <c r="R611" s="3" t="s">
        <v>1764</v>
      </c>
      <c r="S611" s="12" t="s">
        <v>1435</v>
      </c>
      <c r="T611" s="5" t="s">
        <v>8</v>
      </c>
      <c r="U611" s="5" t="s">
        <v>8</v>
      </c>
      <c r="V611" s="3"/>
    </row>
    <row r="612" spans="1:22" ht="38.25" x14ac:dyDescent="0.2">
      <c r="A612" s="2">
        <v>590</v>
      </c>
      <c r="B612" s="7">
        <v>42071</v>
      </c>
      <c r="C612" s="8" t="s">
        <v>790</v>
      </c>
      <c r="D612" s="12" t="s">
        <v>1271</v>
      </c>
      <c r="E612" s="8" t="s">
        <v>64</v>
      </c>
      <c r="F612" s="9">
        <v>217570</v>
      </c>
      <c r="G612" s="9">
        <v>8289</v>
      </c>
      <c r="H612" s="9">
        <v>87322</v>
      </c>
      <c r="I612" s="10">
        <f t="shared" si="29"/>
        <v>0.40135128924024455</v>
      </c>
      <c r="J612" s="9">
        <v>772</v>
      </c>
      <c r="K612" s="9">
        <v>93</v>
      </c>
      <c r="L612" s="9">
        <f t="shared" si="30"/>
        <v>86457</v>
      </c>
      <c r="M612" s="9">
        <v>25489</v>
      </c>
      <c r="N612" s="9">
        <v>60968</v>
      </c>
      <c r="O612" s="9"/>
      <c r="P612" s="9"/>
      <c r="Q612" s="9"/>
      <c r="R612" s="3" t="s">
        <v>1765</v>
      </c>
      <c r="S612" s="12" t="s">
        <v>1432</v>
      </c>
      <c r="T612" s="5" t="s">
        <v>8</v>
      </c>
      <c r="U612" s="5" t="s">
        <v>8</v>
      </c>
      <c r="V612" s="3"/>
    </row>
    <row r="613" spans="1:22" ht="25.5" x14ac:dyDescent="0.2">
      <c r="A613" s="2">
        <v>591</v>
      </c>
      <c r="B613" s="7">
        <v>42071</v>
      </c>
      <c r="C613" s="8" t="s">
        <v>791</v>
      </c>
      <c r="D613" s="12" t="s">
        <v>1272</v>
      </c>
      <c r="E613" s="8" t="s">
        <v>64</v>
      </c>
      <c r="F613" s="9">
        <v>217570</v>
      </c>
      <c r="G613" s="9">
        <v>8289</v>
      </c>
      <c r="H613" s="9">
        <v>87315</v>
      </c>
      <c r="I613" s="10">
        <f t="shared" si="29"/>
        <v>0.40131911568690537</v>
      </c>
      <c r="J613" s="9">
        <v>940</v>
      </c>
      <c r="K613" s="9">
        <v>72</v>
      </c>
      <c r="L613" s="9">
        <f t="shared" si="30"/>
        <v>86303</v>
      </c>
      <c r="M613" s="9">
        <v>5820</v>
      </c>
      <c r="N613" s="9">
        <v>80483</v>
      </c>
      <c r="O613" s="9"/>
      <c r="P613" s="9"/>
      <c r="Q613" s="9"/>
      <c r="R613" s="3" t="s">
        <v>1765</v>
      </c>
      <c r="S613" s="12" t="s">
        <v>1432</v>
      </c>
      <c r="T613" s="5" t="s">
        <v>8</v>
      </c>
      <c r="U613" s="5" t="s">
        <v>8</v>
      </c>
      <c r="V613" s="3"/>
    </row>
    <row r="614" spans="1:22" ht="38.25" x14ac:dyDescent="0.2">
      <c r="A614" s="2">
        <v>592</v>
      </c>
      <c r="B614" s="7">
        <v>42169</v>
      </c>
      <c r="C614" s="8" t="s">
        <v>792</v>
      </c>
      <c r="D614" s="12" t="s">
        <v>1273</v>
      </c>
      <c r="E614" s="8" t="s">
        <v>12</v>
      </c>
      <c r="F614" s="9">
        <v>217953</v>
      </c>
      <c r="G614" s="9">
        <v>8442</v>
      </c>
      <c r="H614" s="9">
        <v>96150</v>
      </c>
      <c r="I614" s="10">
        <f t="shared" si="29"/>
        <v>0.44115015622634235</v>
      </c>
      <c r="J614" s="9">
        <v>4430</v>
      </c>
      <c r="K614" s="9">
        <v>225</v>
      </c>
      <c r="L614" s="9">
        <f t="shared" si="30"/>
        <v>91495</v>
      </c>
      <c r="M614" s="9">
        <v>55683</v>
      </c>
      <c r="N614" s="9">
        <v>35812</v>
      </c>
      <c r="O614" s="9"/>
      <c r="P614" s="9"/>
      <c r="Q614" s="9"/>
      <c r="R614" s="3" t="s">
        <v>1766</v>
      </c>
      <c r="S614" s="12" t="s">
        <v>1433</v>
      </c>
      <c r="T614" s="5" t="s">
        <v>9</v>
      </c>
      <c r="U614" s="5" t="s">
        <v>9</v>
      </c>
      <c r="V614" s="3"/>
    </row>
    <row r="615" spans="1:22" ht="25.5" x14ac:dyDescent="0.2">
      <c r="A615" s="2">
        <v>593</v>
      </c>
      <c r="B615" s="7">
        <v>42169</v>
      </c>
      <c r="C615" s="8" t="s">
        <v>793</v>
      </c>
      <c r="D615" s="12" t="s">
        <v>1274</v>
      </c>
      <c r="E615" s="8" t="s">
        <v>64</v>
      </c>
      <c r="F615" s="9">
        <v>217953</v>
      </c>
      <c r="G615" s="9">
        <v>8442</v>
      </c>
      <c r="H615" s="9">
        <v>96172</v>
      </c>
      <c r="I615" s="10">
        <f t="shared" si="29"/>
        <v>0.44125109541965468</v>
      </c>
      <c r="J615" s="9">
        <v>3551</v>
      </c>
      <c r="K615" s="9">
        <v>160</v>
      </c>
      <c r="L615" s="9">
        <f t="shared" si="30"/>
        <v>92461</v>
      </c>
      <c r="M615" s="9">
        <v>26927</v>
      </c>
      <c r="N615" s="9">
        <v>65534</v>
      </c>
      <c r="O615" s="9"/>
      <c r="P615" s="9"/>
      <c r="Q615" s="9"/>
      <c r="R615" s="3" t="s">
        <v>1766</v>
      </c>
      <c r="S615" s="12" t="s">
        <v>1433</v>
      </c>
      <c r="T615" s="5" t="s">
        <v>8</v>
      </c>
      <c r="U615" s="5" t="s">
        <v>8</v>
      </c>
      <c r="V615" s="3"/>
    </row>
    <row r="616" spans="1:22" ht="38.25" x14ac:dyDescent="0.2">
      <c r="A616" s="2">
        <v>594</v>
      </c>
      <c r="B616" s="7">
        <v>42169</v>
      </c>
      <c r="C616" s="8" t="s">
        <v>794</v>
      </c>
      <c r="D616" s="12" t="s">
        <v>1275</v>
      </c>
      <c r="E616" s="8" t="s">
        <v>64</v>
      </c>
      <c r="F616" s="9">
        <v>217953</v>
      </c>
      <c r="G616" s="9">
        <v>8442</v>
      </c>
      <c r="H616" s="9">
        <v>96208</v>
      </c>
      <c r="I616" s="10">
        <f t="shared" si="29"/>
        <v>0.44141626864507488</v>
      </c>
      <c r="J616" s="9">
        <v>1419</v>
      </c>
      <c r="K616" s="9">
        <v>92</v>
      </c>
      <c r="L616" s="9">
        <f t="shared" si="30"/>
        <v>94697</v>
      </c>
      <c r="M616" s="9">
        <v>25654</v>
      </c>
      <c r="N616" s="9">
        <v>69043</v>
      </c>
      <c r="O616" s="9"/>
      <c r="P616" s="9"/>
      <c r="Q616" s="9"/>
      <c r="R616" s="3" t="s">
        <v>1766</v>
      </c>
      <c r="S616" s="12" t="s">
        <v>1433</v>
      </c>
      <c r="T616" s="5" t="s">
        <v>8</v>
      </c>
      <c r="U616" s="5" t="s">
        <v>8</v>
      </c>
      <c r="V616" s="3"/>
    </row>
    <row r="617" spans="1:22" ht="25.5" x14ac:dyDescent="0.2">
      <c r="A617" s="2">
        <v>595</v>
      </c>
      <c r="B617" s="7">
        <v>42169</v>
      </c>
      <c r="C617" s="8" t="s">
        <v>795</v>
      </c>
      <c r="D617" s="12" t="s">
        <v>1276</v>
      </c>
      <c r="E617" s="8" t="s">
        <v>11</v>
      </c>
      <c r="F617" s="9">
        <v>217953</v>
      </c>
      <c r="G617" s="9">
        <v>8442</v>
      </c>
      <c r="H617" s="9">
        <v>96166</v>
      </c>
      <c r="I617" s="10">
        <f t="shared" si="29"/>
        <v>0.44122356654875133</v>
      </c>
      <c r="J617" s="9">
        <v>2224</v>
      </c>
      <c r="K617" s="9">
        <v>123</v>
      </c>
      <c r="L617" s="9">
        <f t="shared" si="30"/>
        <v>93819</v>
      </c>
      <c r="M617" s="9">
        <v>45027</v>
      </c>
      <c r="N617" s="9">
        <v>48792</v>
      </c>
      <c r="O617" s="9"/>
      <c r="P617" s="9"/>
      <c r="Q617" s="9"/>
      <c r="R617" s="3" t="s">
        <v>1766</v>
      </c>
      <c r="S617" s="12" t="s">
        <v>1433</v>
      </c>
      <c r="T617" s="5" t="s">
        <v>9</v>
      </c>
      <c r="U617" s="5" t="s">
        <v>9</v>
      </c>
      <c r="V617" s="3"/>
    </row>
    <row r="618" spans="1:22" ht="395.25" x14ac:dyDescent="0.2">
      <c r="A618" s="2">
        <v>596</v>
      </c>
      <c r="B618" s="7">
        <v>42428</v>
      </c>
      <c r="C618" s="8" t="s">
        <v>796</v>
      </c>
      <c r="D618" s="12" t="s">
        <v>1277</v>
      </c>
      <c r="E618" s="8" t="s">
        <v>64</v>
      </c>
      <c r="F618" s="9">
        <v>218831</v>
      </c>
      <c r="G618" s="9">
        <v>8599</v>
      </c>
      <c r="H618" s="9">
        <v>148839</v>
      </c>
      <c r="I618" s="10">
        <f t="shared" si="29"/>
        <v>0.68015500546083507</v>
      </c>
      <c r="J618" s="9">
        <v>6104</v>
      </c>
      <c r="K618" s="9">
        <v>422</v>
      </c>
      <c r="L618" s="9">
        <f t="shared" si="30"/>
        <v>142313</v>
      </c>
      <c r="M618" s="9">
        <v>77876</v>
      </c>
      <c r="N618" s="9">
        <v>64437</v>
      </c>
      <c r="O618" s="9"/>
      <c r="P618" s="9"/>
      <c r="Q618" s="9"/>
      <c r="R618" s="3" t="s">
        <v>1767</v>
      </c>
      <c r="S618" s="12" t="s">
        <v>1937</v>
      </c>
      <c r="T618" s="5" t="s">
        <v>8</v>
      </c>
      <c r="U618" s="5" t="s">
        <v>8</v>
      </c>
      <c r="V618" s="3" t="s">
        <v>1936</v>
      </c>
    </row>
    <row r="619" spans="1:22" ht="38.25" x14ac:dyDescent="0.2">
      <c r="A619" s="2">
        <v>597</v>
      </c>
      <c r="B619" s="7">
        <v>42428</v>
      </c>
      <c r="C619" s="8" t="s">
        <v>797</v>
      </c>
      <c r="D619" s="12" t="s">
        <v>1278</v>
      </c>
      <c r="E619" s="8" t="s">
        <v>64</v>
      </c>
      <c r="F619" s="9">
        <v>218831</v>
      </c>
      <c r="G619" s="9">
        <v>8599</v>
      </c>
      <c r="H619" s="9">
        <v>148981</v>
      </c>
      <c r="I619" s="10">
        <f t="shared" si="29"/>
        <v>0.68080390803862345</v>
      </c>
      <c r="J619" s="9">
        <v>2103</v>
      </c>
      <c r="K619" s="9">
        <v>260</v>
      </c>
      <c r="L619" s="9">
        <f t="shared" si="30"/>
        <v>146618</v>
      </c>
      <c r="M619" s="9">
        <v>87117</v>
      </c>
      <c r="N619" s="9">
        <v>59501</v>
      </c>
      <c r="O619" s="9"/>
      <c r="P619" s="9"/>
      <c r="Q619" s="9"/>
      <c r="R619" s="3" t="s">
        <v>1767</v>
      </c>
      <c r="S619" s="12" t="s">
        <v>1426</v>
      </c>
      <c r="T619" s="5" t="s">
        <v>8</v>
      </c>
      <c r="U619" s="5" t="s">
        <v>8</v>
      </c>
      <c r="V619" s="3"/>
    </row>
    <row r="620" spans="1:22" ht="25.5" x14ac:dyDescent="0.2">
      <c r="A620" s="2">
        <v>598</v>
      </c>
      <c r="B620" s="7">
        <v>42428</v>
      </c>
      <c r="C620" s="8" t="s">
        <v>798</v>
      </c>
      <c r="D620" s="12" t="s">
        <v>1279</v>
      </c>
      <c r="E620" s="8" t="s">
        <v>64</v>
      </c>
      <c r="F620" s="9">
        <v>218831</v>
      </c>
      <c r="G620" s="9">
        <v>8599</v>
      </c>
      <c r="H620" s="9">
        <v>148744</v>
      </c>
      <c r="I620" s="10">
        <f t="shared" si="29"/>
        <v>0.67972088049682178</v>
      </c>
      <c r="J620" s="9">
        <v>10836</v>
      </c>
      <c r="K620" s="9">
        <v>519</v>
      </c>
      <c r="L620" s="9">
        <f t="shared" si="30"/>
        <v>137389</v>
      </c>
      <c r="M620" s="9">
        <v>57368</v>
      </c>
      <c r="N620" s="9">
        <v>80021</v>
      </c>
      <c r="O620" s="9"/>
      <c r="P620" s="9"/>
      <c r="Q620" s="9"/>
      <c r="R620" s="3" t="s">
        <v>1767</v>
      </c>
      <c r="S620" s="12" t="s">
        <v>1426</v>
      </c>
      <c r="T620" s="5" t="s">
        <v>8</v>
      </c>
      <c r="U620" s="5" t="s">
        <v>8</v>
      </c>
      <c r="V620" s="3"/>
    </row>
    <row r="621" spans="1:22" ht="51" x14ac:dyDescent="0.2">
      <c r="A621" s="2">
        <v>599</v>
      </c>
      <c r="B621" s="7">
        <v>42428</v>
      </c>
      <c r="C621" s="8" t="s">
        <v>799</v>
      </c>
      <c r="D621" s="12" t="s">
        <v>1280</v>
      </c>
      <c r="E621" s="8" t="s">
        <v>11</v>
      </c>
      <c r="F621" s="9">
        <v>218831</v>
      </c>
      <c r="G621" s="9">
        <v>8599</v>
      </c>
      <c r="H621" s="9">
        <v>148998</v>
      </c>
      <c r="I621" s="10">
        <f t="shared" si="29"/>
        <v>0.68088159355849953</v>
      </c>
      <c r="J621" s="9">
        <v>1337</v>
      </c>
      <c r="K621" s="9">
        <v>246</v>
      </c>
      <c r="L621" s="9">
        <f t="shared" si="30"/>
        <v>147415</v>
      </c>
      <c r="M621" s="9">
        <v>85157</v>
      </c>
      <c r="N621" s="9">
        <v>62258</v>
      </c>
      <c r="O621" s="9"/>
      <c r="P621" s="9"/>
      <c r="Q621" s="9"/>
      <c r="R621" s="3" t="s">
        <v>1767</v>
      </c>
      <c r="S621" s="12" t="s">
        <v>1426</v>
      </c>
      <c r="T621" s="5" t="s">
        <v>9</v>
      </c>
      <c r="U621" s="5" t="s">
        <v>9</v>
      </c>
      <c r="V621" s="3"/>
    </row>
    <row r="622" spans="1:22" ht="25.5" x14ac:dyDescent="0.2">
      <c r="A622" s="2">
        <v>600</v>
      </c>
      <c r="B622" s="7">
        <v>42526</v>
      </c>
      <c r="C622" s="8" t="s">
        <v>800</v>
      </c>
      <c r="D622" s="12" t="s">
        <v>1281</v>
      </c>
      <c r="E622" s="8" t="s">
        <v>64</v>
      </c>
      <c r="F622" s="9">
        <v>219306</v>
      </c>
      <c r="G622" s="9">
        <v>8807</v>
      </c>
      <c r="H622" s="9">
        <v>106432</v>
      </c>
      <c r="I622" s="10">
        <f t="shared" si="29"/>
        <v>0.48531275934082974</v>
      </c>
      <c r="J622" s="9">
        <v>3838</v>
      </c>
      <c r="K622" s="9">
        <v>230</v>
      </c>
      <c r="L622" s="9">
        <f t="shared" si="30"/>
        <v>102364</v>
      </c>
      <c r="M622" s="9">
        <v>38499</v>
      </c>
      <c r="N622" s="9">
        <v>63865</v>
      </c>
      <c r="O622" s="9"/>
      <c r="P622" s="9"/>
      <c r="Q622" s="9"/>
      <c r="R622" s="3" t="s">
        <v>1768</v>
      </c>
      <c r="S622" s="12" t="s">
        <v>1425</v>
      </c>
      <c r="T622" s="5" t="s">
        <v>8</v>
      </c>
      <c r="U622" s="5" t="s">
        <v>8</v>
      </c>
      <c r="V622" s="3"/>
    </row>
    <row r="623" spans="1:22" ht="25.5" x14ac:dyDescent="0.2">
      <c r="A623" s="2">
        <v>601</v>
      </c>
      <c r="B623" s="7">
        <v>42526</v>
      </c>
      <c r="C623" s="8" t="s">
        <v>801</v>
      </c>
      <c r="D623" s="12" t="s">
        <v>1282</v>
      </c>
      <c r="E623" s="8" t="s">
        <v>64</v>
      </c>
      <c r="F623" s="9">
        <v>219306</v>
      </c>
      <c r="G623" s="9">
        <v>8807</v>
      </c>
      <c r="H623" s="9">
        <v>106482</v>
      </c>
      <c r="I623" s="10">
        <f t="shared" si="29"/>
        <v>0.48554075127903479</v>
      </c>
      <c r="J623" s="9">
        <v>2167</v>
      </c>
      <c r="K623" s="9">
        <v>266</v>
      </c>
      <c r="L623" s="9">
        <f t="shared" si="30"/>
        <v>104049</v>
      </c>
      <c r="M623" s="9">
        <v>22827</v>
      </c>
      <c r="N623" s="9">
        <v>81222</v>
      </c>
      <c r="O623" s="9"/>
      <c r="P623" s="9"/>
      <c r="Q623" s="9"/>
      <c r="R623" s="3" t="s">
        <v>1768</v>
      </c>
      <c r="S623" s="12" t="s">
        <v>1425</v>
      </c>
      <c r="T623" s="5" t="s">
        <v>8</v>
      </c>
      <c r="U623" s="5" t="s">
        <v>8</v>
      </c>
      <c r="V623" s="3"/>
    </row>
    <row r="624" spans="1:22" ht="25.5" x14ac:dyDescent="0.2">
      <c r="A624" s="2">
        <v>602</v>
      </c>
      <c r="B624" s="7">
        <v>42526</v>
      </c>
      <c r="C624" s="8" t="s">
        <v>802</v>
      </c>
      <c r="D624" s="12" t="s">
        <v>1283</v>
      </c>
      <c r="E624" s="8" t="s">
        <v>64</v>
      </c>
      <c r="F624" s="9">
        <v>219306</v>
      </c>
      <c r="G624" s="9">
        <v>8807</v>
      </c>
      <c r="H624" s="9">
        <v>106342</v>
      </c>
      <c r="I624" s="10">
        <f t="shared" si="29"/>
        <v>0.48490237385206059</v>
      </c>
      <c r="J624" s="9">
        <v>4155</v>
      </c>
      <c r="K624" s="9">
        <v>270</v>
      </c>
      <c r="L624" s="9">
        <f t="shared" si="30"/>
        <v>101917</v>
      </c>
      <c r="M624" s="9">
        <v>34615</v>
      </c>
      <c r="N624" s="9">
        <v>67302</v>
      </c>
      <c r="O624" s="9"/>
      <c r="P624" s="9"/>
      <c r="Q624" s="9"/>
      <c r="R624" s="3" t="s">
        <v>1768</v>
      </c>
      <c r="S624" s="12" t="s">
        <v>1425</v>
      </c>
      <c r="T624" s="5" t="s">
        <v>8</v>
      </c>
      <c r="U624" s="5" t="s">
        <v>8</v>
      </c>
      <c r="V624" s="3"/>
    </row>
    <row r="625" spans="1:22" ht="38.25" x14ac:dyDescent="0.2">
      <c r="A625" s="2">
        <v>603</v>
      </c>
      <c r="B625" s="7">
        <v>42526</v>
      </c>
      <c r="C625" s="8" t="s">
        <v>803</v>
      </c>
      <c r="D625" s="12" t="s">
        <v>1284</v>
      </c>
      <c r="E625" s="8" t="s">
        <v>11</v>
      </c>
      <c r="F625" s="9">
        <v>219306</v>
      </c>
      <c r="G625" s="9">
        <v>8807</v>
      </c>
      <c r="H625" s="9">
        <v>106434</v>
      </c>
      <c r="I625" s="10">
        <f t="shared" si="29"/>
        <v>0.48532187901835794</v>
      </c>
      <c r="J625" s="9">
        <v>6407</v>
      </c>
      <c r="K625" s="9">
        <v>416</v>
      </c>
      <c r="L625" s="9">
        <f t="shared" ref="L625:L656" si="31">H625-J625-K625</f>
        <v>99611</v>
      </c>
      <c r="M625" s="9">
        <v>57624</v>
      </c>
      <c r="N625" s="9">
        <v>41987</v>
      </c>
      <c r="O625" s="9"/>
      <c r="P625" s="9"/>
      <c r="Q625" s="9"/>
      <c r="R625" s="3" t="s">
        <v>1768</v>
      </c>
      <c r="S625" s="12" t="s">
        <v>1425</v>
      </c>
      <c r="T625" s="5" t="s">
        <v>9</v>
      </c>
      <c r="U625" s="5" t="s">
        <v>9</v>
      </c>
      <c r="V625" s="3"/>
    </row>
    <row r="626" spans="1:22" ht="25.5" x14ac:dyDescent="0.2">
      <c r="A626" s="2">
        <v>604</v>
      </c>
      <c r="B626" s="7">
        <v>42526</v>
      </c>
      <c r="C626" s="8" t="s">
        <v>804</v>
      </c>
      <c r="D626" s="12" t="s">
        <v>1285</v>
      </c>
      <c r="E626" s="8" t="s">
        <v>11</v>
      </c>
      <c r="F626" s="9">
        <v>219306</v>
      </c>
      <c r="G626" s="9">
        <v>8807</v>
      </c>
      <c r="H626" s="9">
        <v>106461</v>
      </c>
      <c r="I626" s="10">
        <f t="shared" si="29"/>
        <v>0.48544499466498864</v>
      </c>
      <c r="J626" s="9">
        <v>3511</v>
      </c>
      <c r="K626" s="9">
        <v>249</v>
      </c>
      <c r="L626" s="9">
        <f t="shared" si="31"/>
        <v>102701</v>
      </c>
      <c r="M626" s="9">
        <v>57256</v>
      </c>
      <c r="N626" s="9">
        <v>45445</v>
      </c>
      <c r="O626" s="9"/>
      <c r="P626" s="9"/>
      <c r="Q626" s="9"/>
      <c r="R626" s="3" t="s">
        <v>1768</v>
      </c>
      <c r="S626" s="12" t="s">
        <v>1425</v>
      </c>
      <c r="T626" s="5" t="s">
        <v>9</v>
      </c>
      <c r="U626" s="5" t="s">
        <v>9</v>
      </c>
      <c r="V626" s="3"/>
    </row>
    <row r="627" spans="1:22" ht="38.25" x14ac:dyDescent="0.2">
      <c r="A627" s="2">
        <v>605</v>
      </c>
      <c r="B627" s="7">
        <v>42638</v>
      </c>
      <c r="C627" s="8" t="s">
        <v>805</v>
      </c>
      <c r="D627" s="12" t="s">
        <v>1286</v>
      </c>
      <c r="E627" s="8" t="s">
        <v>64</v>
      </c>
      <c r="F627" s="9">
        <v>219560</v>
      </c>
      <c r="G627" s="9">
        <v>9021</v>
      </c>
      <c r="H627" s="9">
        <v>100676</v>
      </c>
      <c r="I627" s="10">
        <f t="shared" si="29"/>
        <v>0.45853525232282749</v>
      </c>
      <c r="J627" s="9">
        <v>3335</v>
      </c>
      <c r="K627" s="9">
        <v>224</v>
      </c>
      <c r="L627" s="9">
        <f t="shared" si="31"/>
        <v>97117</v>
      </c>
      <c r="M627" s="9">
        <v>38893</v>
      </c>
      <c r="N627" s="9">
        <v>58224</v>
      </c>
      <c r="O627" s="9"/>
      <c r="P627" s="9"/>
      <c r="Q627" s="9"/>
      <c r="R627" s="3" t="s">
        <v>1769</v>
      </c>
      <c r="S627" s="12" t="s">
        <v>1424</v>
      </c>
      <c r="T627" s="5" t="s">
        <v>8</v>
      </c>
      <c r="U627" s="5" t="s">
        <v>8</v>
      </c>
      <c r="V627" s="3"/>
    </row>
    <row r="628" spans="1:22" ht="25.5" x14ac:dyDescent="0.2">
      <c r="A628" s="2">
        <v>606</v>
      </c>
      <c r="B628" s="7">
        <v>42638</v>
      </c>
      <c r="C628" s="8" t="s">
        <v>806</v>
      </c>
      <c r="D628" s="12" t="s">
        <v>1287</v>
      </c>
      <c r="E628" s="8" t="s">
        <v>64</v>
      </c>
      <c r="F628" s="9">
        <v>219560</v>
      </c>
      <c r="G628" s="9">
        <v>9021</v>
      </c>
      <c r="H628" s="9">
        <v>100698</v>
      </c>
      <c r="I628" s="10">
        <f t="shared" si="29"/>
        <v>0.4586354527236291</v>
      </c>
      <c r="J628" s="9">
        <v>1752</v>
      </c>
      <c r="K628" s="9">
        <v>176</v>
      </c>
      <c r="L628" s="9">
        <f t="shared" si="31"/>
        <v>98770</v>
      </c>
      <c r="M628" s="9">
        <v>52766</v>
      </c>
      <c r="N628" s="9">
        <v>46004</v>
      </c>
      <c r="O628" s="9"/>
      <c r="P628" s="9"/>
      <c r="Q628" s="9"/>
      <c r="R628" s="3" t="s">
        <v>1769</v>
      </c>
      <c r="S628" s="12" t="s">
        <v>1424</v>
      </c>
      <c r="T628" s="5" t="s">
        <v>8</v>
      </c>
      <c r="U628" s="5" t="s">
        <v>8</v>
      </c>
      <c r="V628" s="3"/>
    </row>
    <row r="629" spans="1:22" ht="25.5" x14ac:dyDescent="0.2">
      <c r="A629" s="2">
        <v>607</v>
      </c>
      <c r="B629" s="7">
        <v>42638</v>
      </c>
      <c r="C629" s="8" t="s">
        <v>807</v>
      </c>
      <c r="D629" s="12" t="s">
        <v>1288</v>
      </c>
      <c r="E629" s="8" t="s">
        <v>11</v>
      </c>
      <c r="F629" s="9">
        <v>219560</v>
      </c>
      <c r="G629" s="9">
        <v>9021</v>
      </c>
      <c r="H629" s="9">
        <v>100645</v>
      </c>
      <c r="I629" s="10">
        <f t="shared" si="29"/>
        <v>0.45839406084897066</v>
      </c>
      <c r="J629" s="9">
        <v>4834</v>
      </c>
      <c r="K629" s="9">
        <v>282</v>
      </c>
      <c r="L629" s="9">
        <f t="shared" si="31"/>
        <v>95529</v>
      </c>
      <c r="M629" s="9">
        <v>63130</v>
      </c>
      <c r="N629" s="9">
        <v>32399</v>
      </c>
      <c r="O629" s="9"/>
      <c r="P629" s="9"/>
      <c r="Q629" s="9"/>
      <c r="R629" s="3" t="s">
        <v>1769</v>
      </c>
      <c r="S629" s="12" t="s">
        <v>1424</v>
      </c>
      <c r="T629" s="5" t="s">
        <v>9</v>
      </c>
      <c r="U629" s="5" t="s">
        <v>9</v>
      </c>
      <c r="V629" s="3"/>
    </row>
    <row r="630" spans="1:22" ht="38.25" x14ac:dyDescent="0.2">
      <c r="A630" s="2">
        <v>608</v>
      </c>
      <c r="B630" s="7">
        <v>42701</v>
      </c>
      <c r="C630" s="8" t="s">
        <v>808</v>
      </c>
      <c r="D630" s="12" t="s">
        <v>1289</v>
      </c>
      <c r="E630" s="8" t="s">
        <v>64</v>
      </c>
      <c r="F630" s="9">
        <v>220035</v>
      </c>
      <c r="G630" s="9">
        <v>8990</v>
      </c>
      <c r="H630" s="9">
        <v>97290</v>
      </c>
      <c r="I630" s="10">
        <f t="shared" si="29"/>
        <v>0.44215692957938507</v>
      </c>
      <c r="J630" s="9">
        <v>733</v>
      </c>
      <c r="K630" s="9">
        <v>135</v>
      </c>
      <c r="L630" s="9">
        <f t="shared" si="31"/>
        <v>96422</v>
      </c>
      <c r="M630" s="9">
        <v>44603</v>
      </c>
      <c r="N630" s="9">
        <v>51819</v>
      </c>
      <c r="O630" s="9"/>
      <c r="P630" s="9"/>
      <c r="Q630" s="9"/>
      <c r="R630" s="3" t="s">
        <v>1770</v>
      </c>
      <c r="S630" s="12" t="s">
        <v>1416</v>
      </c>
      <c r="T630" s="5" t="s">
        <v>8</v>
      </c>
      <c r="U630" s="5" t="s">
        <v>8</v>
      </c>
      <c r="V630" s="3"/>
    </row>
    <row r="631" spans="1:22" ht="38.25" x14ac:dyDescent="0.2">
      <c r="A631" s="2">
        <v>609</v>
      </c>
      <c r="B631" s="7">
        <v>42778</v>
      </c>
      <c r="C631" s="8" t="s">
        <v>809</v>
      </c>
      <c r="D631" s="12" t="s">
        <v>1290</v>
      </c>
      <c r="E631" s="8" t="s">
        <v>12</v>
      </c>
      <c r="F631" s="9">
        <v>219924</v>
      </c>
      <c r="G631" s="9">
        <v>9144</v>
      </c>
      <c r="H631" s="9">
        <v>100503</v>
      </c>
      <c r="I631" s="10">
        <f t="shared" si="29"/>
        <v>0.45698968734653789</v>
      </c>
      <c r="J631" s="9">
        <v>1129</v>
      </c>
      <c r="K631" s="9">
        <v>149</v>
      </c>
      <c r="L631" s="9">
        <f t="shared" si="31"/>
        <v>99225</v>
      </c>
      <c r="M631" s="9">
        <v>49778</v>
      </c>
      <c r="N631" s="9">
        <v>49447</v>
      </c>
      <c r="O631" s="9"/>
      <c r="P631" s="9"/>
      <c r="Q631" s="9"/>
      <c r="R631" s="3" t="s">
        <v>1771</v>
      </c>
      <c r="S631" s="12" t="s">
        <v>1423</v>
      </c>
      <c r="T631" s="5" t="s">
        <v>9</v>
      </c>
      <c r="U631" s="5" t="s">
        <v>9</v>
      </c>
      <c r="V631" s="3"/>
    </row>
    <row r="632" spans="1:22" ht="38.25" x14ac:dyDescent="0.2">
      <c r="A632" s="2">
        <v>610</v>
      </c>
      <c r="B632" s="7">
        <v>42778</v>
      </c>
      <c r="C632" s="8" t="s">
        <v>810</v>
      </c>
      <c r="D632" s="12" t="s">
        <v>1291</v>
      </c>
      <c r="E632" s="8" t="s">
        <v>12</v>
      </c>
      <c r="F632" s="9">
        <v>219924</v>
      </c>
      <c r="G632" s="9">
        <v>9144</v>
      </c>
      <c r="H632" s="9">
        <v>100446</v>
      </c>
      <c r="I632" s="10">
        <f t="shared" si="29"/>
        <v>0.45673050690238448</v>
      </c>
      <c r="J632" s="9">
        <v>2966</v>
      </c>
      <c r="K632" s="9">
        <v>222</v>
      </c>
      <c r="L632" s="9">
        <f t="shared" si="31"/>
        <v>97258</v>
      </c>
      <c r="M632" s="9">
        <v>58856</v>
      </c>
      <c r="N632" s="9">
        <v>38402</v>
      </c>
      <c r="O632" s="9"/>
      <c r="P632" s="9"/>
      <c r="Q632" s="9"/>
      <c r="R632" s="3" t="s">
        <v>1771</v>
      </c>
      <c r="S632" s="12" t="s">
        <v>1423</v>
      </c>
      <c r="T632" s="5" t="s">
        <v>9</v>
      </c>
      <c r="U632" s="5" t="s">
        <v>9</v>
      </c>
      <c r="V632" s="3"/>
    </row>
    <row r="633" spans="1:22" ht="51" x14ac:dyDescent="0.2">
      <c r="A633" s="2">
        <v>611</v>
      </c>
      <c r="B633" s="7">
        <v>42778</v>
      </c>
      <c r="C633" s="8" t="s">
        <v>811</v>
      </c>
      <c r="D633" s="12" t="s">
        <v>1292</v>
      </c>
      <c r="E633" s="8" t="s">
        <v>11</v>
      </c>
      <c r="F633" s="9">
        <v>219924</v>
      </c>
      <c r="G633" s="9">
        <v>9144</v>
      </c>
      <c r="H633" s="9">
        <v>100423</v>
      </c>
      <c r="I633" s="10">
        <f t="shared" si="29"/>
        <v>0.4566259253196559</v>
      </c>
      <c r="J633" s="9">
        <v>4156</v>
      </c>
      <c r="K633" s="9">
        <v>280</v>
      </c>
      <c r="L633" s="9">
        <f t="shared" si="31"/>
        <v>95987</v>
      </c>
      <c r="M633" s="9">
        <v>49154</v>
      </c>
      <c r="N633" s="9">
        <v>46833</v>
      </c>
      <c r="O633" s="9"/>
      <c r="P633" s="9"/>
      <c r="Q633" s="9"/>
      <c r="R633" s="3" t="s">
        <v>1771</v>
      </c>
      <c r="S633" s="12" t="s">
        <v>1423</v>
      </c>
      <c r="T633" s="5" t="s">
        <v>9</v>
      </c>
      <c r="U633" s="5" t="s">
        <v>9</v>
      </c>
      <c r="V633" s="3"/>
    </row>
    <row r="634" spans="1:22" ht="25.5" x14ac:dyDescent="0.2">
      <c r="A634" s="2">
        <v>612</v>
      </c>
      <c r="B634" s="7">
        <v>42876</v>
      </c>
      <c r="C634" s="8" t="s">
        <v>812</v>
      </c>
      <c r="D634" s="12" t="s">
        <v>1293</v>
      </c>
      <c r="E634" s="8" t="s">
        <v>11</v>
      </c>
      <c r="F634" s="9">
        <v>220335</v>
      </c>
      <c r="G634" s="9">
        <v>9354</v>
      </c>
      <c r="H634" s="9">
        <v>93150</v>
      </c>
      <c r="I634" s="10">
        <f t="shared" si="29"/>
        <v>0.42276533460412552</v>
      </c>
      <c r="J634" s="9">
        <v>1557</v>
      </c>
      <c r="K634" s="9">
        <v>203</v>
      </c>
      <c r="L634" s="9">
        <f t="shared" si="31"/>
        <v>91390</v>
      </c>
      <c r="M634" s="9">
        <v>51896</v>
      </c>
      <c r="N634" s="9">
        <v>39494</v>
      </c>
      <c r="O634" s="9"/>
      <c r="P634" s="9"/>
      <c r="Q634" s="9"/>
      <c r="R634" s="3" t="s">
        <v>1772</v>
      </c>
      <c r="S634" s="12" t="s">
        <v>1418</v>
      </c>
      <c r="T634" s="5" t="s">
        <v>9</v>
      </c>
      <c r="U634" s="5" t="s">
        <v>9</v>
      </c>
      <c r="V634" s="3"/>
    </row>
    <row r="635" spans="1:22" ht="51" x14ac:dyDescent="0.2">
      <c r="A635" s="2">
        <v>613</v>
      </c>
      <c r="B635" s="7">
        <v>43002</v>
      </c>
      <c r="C635" s="8" t="s">
        <v>813</v>
      </c>
      <c r="D635" s="12" t="s">
        <v>1294</v>
      </c>
      <c r="E635" s="8" t="s">
        <v>67</v>
      </c>
      <c r="F635" s="9">
        <v>220854</v>
      </c>
      <c r="G635" s="9">
        <v>9455</v>
      </c>
      <c r="H635" s="9">
        <v>99394</v>
      </c>
      <c r="I635" s="10">
        <f t="shared" si="29"/>
        <v>0.45004392041801372</v>
      </c>
      <c r="J635" s="9">
        <v>3279</v>
      </c>
      <c r="K635" s="9">
        <v>322</v>
      </c>
      <c r="L635" s="9">
        <f t="shared" si="31"/>
        <v>95793</v>
      </c>
      <c r="M635" s="9">
        <v>83989</v>
      </c>
      <c r="N635" s="9">
        <v>11804</v>
      </c>
      <c r="O635" s="9"/>
      <c r="P635" s="9"/>
      <c r="Q635" s="9"/>
      <c r="R635" s="3" t="s">
        <v>1747</v>
      </c>
      <c r="S635" s="12" t="s">
        <v>1417</v>
      </c>
      <c r="T635" s="5" t="s">
        <v>9</v>
      </c>
      <c r="U635" s="5" t="s">
        <v>9</v>
      </c>
      <c r="V635" s="3"/>
    </row>
    <row r="636" spans="1:22" ht="38.25" x14ac:dyDescent="0.2">
      <c r="A636" s="2">
        <v>614</v>
      </c>
      <c r="B636" s="7">
        <v>43002</v>
      </c>
      <c r="C636" s="8" t="s">
        <v>814</v>
      </c>
      <c r="D636" s="12" t="s">
        <v>1295</v>
      </c>
      <c r="E636" s="8" t="s">
        <v>12</v>
      </c>
      <c r="F636" s="9">
        <v>220854</v>
      </c>
      <c r="G636" s="9">
        <v>9455</v>
      </c>
      <c r="H636" s="9">
        <v>99458</v>
      </c>
      <c r="I636" s="10">
        <f t="shared" si="29"/>
        <v>0.4503337046193413</v>
      </c>
      <c r="J636" s="9">
        <v>1914</v>
      </c>
      <c r="K636" s="9">
        <v>302</v>
      </c>
      <c r="L636" s="9">
        <f t="shared" si="31"/>
        <v>97242</v>
      </c>
      <c r="M636" s="9">
        <v>53641</v>
      </c>
      <c r="N636" s="9">
        <v>43601</v>
      </c>
      <c r="O636" s="9"/>
      <c r="P636" s="9"/>
      <c r="Q636" s="9"/>
      <c r="R636" s="3" t="s">
        <v>1747</v>
      </c>
      <c r="S636" s="12" t="s">
        <v>1417</v>
      </c>
      <c r="T636" s="5" t="s">
        <v>9</v>
      </c>
      <c r="U636" s="5" t="s">
        <v>9</v>
      </c>
      <c r="V636" s="3"/>
    </row>
    <row r="637" spans="1:22" ht="25.5" x14ac:dyDescent="0.2">
      <c r="A637" s="2">
        <v>615</v>
      </c>
      <c r="B637" s="7">
        <v>43002</v>
      </c>
      <c r="C637" s="8" t="s">
        <v>815</v>
      </c>
      <c r="D637" s="12" t="s">
        <v>1296</v>
      </c>
      <c r="E637" s="8" t="s">
        <v>11</v>
      </c>
      <c r="F637" s="9">
        <v>220854</v>
      </c>
      <c r="G637" s="9">
        <v>9455</v>
      </c>
      <c r="H637" s="9">
        <v>99448</v>
      </c>
      <c r="I637" s="10">
        <f t="shared" si="29"/>
        <v>0.45028842583788387</v>
      </c>
      <c r="J637" s="9">
        <v>2229</v>
      </c>
      <c r="K637" s="9">
        <v>311</v>
      </c>
      <c r="L637" s="9">
        <f t="shared" si="31"/>
        <v>96908</v>
      </c>
      <c r="M637" s="9">
        <v>52231</v>
      </c>
      <c r="N637" s="9">
        <v>44677</v>
      </c>
      <c r="O637" s="9"/>
      <c r="P637" s="9"/>
      <c r="Q637" s="9"/>
      <c r="R637" s="3" t="s">
        <v>1747</v>
      </c>
      <c r="S637" s="12" t="s">
        <v>1417</v>
      </c>
      <c r="T637" s="5" t="s">
        <v>9</v>
      </c>
      <c r="U637" s="5" t="s">
        <v>9</v>
      </c>
      <c r="V637" s="3"/>
    </row>
    <row r="638" spans="1:22" ht="25.5" x14ac:dyDescent="0.2">
      <c r="A638" s="2">
        <v>616</v>
      </c>
      <c r="B638" s="7">
        <v>43163</v>
      </c>
      <c r="C638" s="8" t="s">
        <v>59</v>
      </c>
      <c r="D638" s="12" t="s">
        <v>1297</v>
      </c>
      <c r="E638" s="8" t="s">
        <v>12</v>
      </c>
      <c r="F638" s="9">
        <v>221273</v>
      </c>
      <c r="G638" s="9">
        <v>9707</v>
      </c>
      <c r="H638" s="9">
        <v>143229</v>
      </c>
      <c r="I638" s="10">
        <f t="shared" si="29"/>
        <v>0.64729542239676774</v>
      </c>
      <c r="J638" s="9">
        <v>7186</v>
      </c>
      <c r="K638" s="9">
        <v>819</v>
      </c>
      <c r="L638" s="9">
        <f t="shared" si="31"/>
        <v>135224</v>
      </c>
      <c r="M638" s="9">
        <v>113913</v>
      </c>
      <c r="N638" s="9">
        <v>21311</v>
      </c>
      <c r="O638" s="9"/>
      <c r="P638" s="9"/>
      <c r="Q638" s="9"/>
      <c r="R638" s="3" t="s">
        <v>1748</v>
      </c>
      <c r="S638" s="12" t="s">
        <v>1422</v>
      </c>
      <c r="T638" s="5" t="s">
        <v>9</v>
      </c>
      <c r="U638" s="5" t="s">
        <v>9</v>
      </c>
      <c r="V638" s="3"/>
    </row>
    <row r="639" spans="1:22" ht="38.25" x14ac:dyDescent="0.2">
      <c r="A639" s="2">
        <v>617</v>
      </c>
      <c r="B639" s="7">
        <v>43163</v>
      </c>
      <c r="C639" s="8" t="s">
        <v>816</v>
      </c>
      <c r="D639" s="12" t="s">
        <v>1298</v>
      </c>
      <c r="E639" s="8" t="s">
        <v>64</v>
      </c>
      <c r="F639" s="9">
        <v>221273</v>
      </c>
      <c r="G639" s="9">
        <v>9707</v>
      </c>
      <c r="H639" s="9">
        <v>143628</v>
      </c>
      <c r="I639" s="10">
        <f t="shared" si="29"/>
        <v>0.64909862477572955</v>
      </c>
      <c r="J639" s="9">
        <v>1160</v>
      </c>
      <c r="K639" s="9">
        <v>622</v>
      </c>
      <c r="L639" s="9">
        <f t="shared" si="31"/>
        <v>141846</v>
      </c>
      <c r="M639" s="9">
        <v>48910</v>
      </c>
      <c r="N639" s="9">
        <v>92936</v>
      </c>
      <c r="O639" s="9"/>
      <c r="P639" s="9"/>
      <c r="Q639" s="9"/>
      <c r="R639" s="3" t="s">
        <v>1748</v>
      </c>
      <c r="S639" s="12" t="s">
        <v>1422</v>
      </c>
      <c r="T639" s="5" t="s">
        <v>8</v>
      </c>
      <c r="U639" s="5" t="s">
        <v>8</v>
      </c>
      <c r="V639" s="3"/>
    </row>
    <row r="640" spans="1:22" ht="38.25" x14ac:dyDescent="0.2">
      <c r="A640" s="2">
        <v>618</v>
      </c>
      <c r="B640" s="7">
        <v>43261</v>
      </c>
      <c r="C640" s="8" t="s">
        <v>817</v>
      </c>
      <c r="D640" s="12" t="s">
        <v>1299</v>
      </c>
      <c r="E640" s="8" t="s">
        <v>64</v>
      </c>
      <c r="F640" s="9">
        <v>221542</v>
      </c>
      <c r="G640" s="9">
        <v>9830</v>
      </c>
      <c r="H640" s="9">
        <v>73183</v>
      </c>
      <c r="I640" s="10">
        <f t="shared" si="29"/>
        <v>0.33033465437704812</v>
      </c>
      <c r="J640" s="9">
        <v>2348</v>
      </c>
      <c r="K640" s="9">
        <v>468</v>
      </c>
      <c r="L640" s="9">
        <f t="shared" si="31"/>
        <v>70367</v>
      </c>
      <c r="M640" s="9">
        <v>17610</v>
      </c>
      <c r="N640" s="9">
        <v>52757</v>
      </c>
      <c r="O640" s="9"/>
      <c r="P640" s="9"/>
      <c r="Q640" s="9"/>
      <c r="R640" s="3" t="s">
        <v>1749</v>
      </c>
      <c r="S640" s="12" t="s">
        <v>1421</v>
      </c>
      <c r="T640" s="5" t="s">
        <v>8</v>
      </c>
      <c r="U640" s="5" t="s">
        <v>8</v>
      </c>
      <c r="V640" s="3"/>
    </row>
    <row r="641" spans="1:22" ht="25.5" x14ac:dyDescent="0.2">
      <c r="A641" s="2">
        <v>619</v>
      </c>
      <c r="B641" s="7">
        <v>43261</v>
      </c>
      <c r="C641" s="8" t="s">
        <v>818</v>
      </c>
      <c r="D641" s="12" t="s">
        <v>1300</v>
      </c>
      <c r="E641" s="8" t="s">
        <v>11</v>
      </c>
      <c r="F641" s="9">
        <v>221542</v>
      </c>
      <c r="G641" s="9">
        <v>9830</v>
      </c>
      <c r="H641" s="9">
        <v>73156</v>
      </c>
      <c r="I641" s="10">
        <f t="shared" si="29"/>
        <v>0.33021278132363163</v>
      </c>
      <c r="J641" s="9">
        <v>2127</v>
      </c>
      <c r="K641" s="9">
        <v>483</v>
      </c>
      <c r="L641" s="9">
        <f t="shared" si="31"/>
        <v>70546</v>
      </c>
      <c r="M641" s="9">
        <v>57862</v>
      </c>
      <c r="N641" s="9">
        <v>12684</v>
      </c>
      <c r="O641" s="9"/>
      <c r="P641" s="9"/>
      <c r="Q641" s="9"/>
      <c r="R641" s="3" t="s">
        <v>1749</v>
      </c>
      <c r="S641" s="12" t="s">
        <v>1421</v>
      </c>
      <c r="T641" s="5" t="s">
        <v>9</v>
      </c>
      <c r="U641" s="5" t="s">
        <v>9</v>
      </c>
      <c r="V641" s="3"/>
    </row>
    <row r="642" spans="1:22" ht="63.75" x14ac:dyDescent="0.2">
      <c r="A642" s="2">
        <v>620</v>
      </c>
      <c r="B642" s="7">
        <v>43366</v>
      </c>
      <c r="C642" s="13" t="s">
        <v>819</v>
      </c>
      <c r="D642" s="12" t="s">
        <v>1301</v>
      </c>
      <c r="E642" s="8" t="s">
        <v>67</v>
      </c>
      <c r="F642" s="9">
        <v>221703</v>
      </c>
      <c r="G642" s="9">
        <v>9879</v>
      </c>
      <c r="H642" s="9">
        <v>90157</v>
      </c>
      <c r="I642" s="10">
        <f t="shared" si="29"/>
        <v>0.40665665327036621</v>
      </c>
      <c r="J642" s="9">
        <v>1716</v>
      </c>
      <c r="K642" s="9">
        <v>429</v>
      </c>
      <c r="L642" s="9">
        <f t="shared" si="31"/>
        <v>88012</v>
      </c>
      <c r="M642" s="9">
        <v>66003</v>
      </c>
      <c r="N642" s="9">
        <v>22009</v>
      </c>
      <c r="O642" s="9"/>
      <c r="P642" s="9"/>
      <c r="Q642" s="9"/>
      <c r="R642" s="3" t="s">
        <v>1750</v>
      </c>
      <c r="S642" s="12" t="s">
        <v>1420</v>
      </c>
      <c r="T642" s="5" t="s">
        <v>9</v>
      </c>
      <c r="U642" s="5" t="s">
        <v>9</v>
      </c>
      <c r="V642" s="3"/>
    </row>
    <row r="643" spans="1:22" ht="38.25" x14ac:dyDescent="0.2">
      <c r="A643" s="2">
        <v>621</v>
      </c>
      <c r="B643" s="7">
        <v>43366</v>
      </c>
      <c r="C643" s="13" t="s">
        <v>820</v>
      </c>
      <c r="D643" s="12" t="s">
        <v>1302</v>
      </c>
      <c r="E643" s="8" t="s">
        <v>64</v>
      </c>
      <c r="F643" s="9">
        <v>221703</v>
      </c>
      <c r="G643" s="9">
        <v>9879</v>
      </c>
      <c r="H643" s="9">
        <v>90146</v>
      </c>
      <c r="I643" s="10">
        <f t="shared" si="29"/>
        <v>0.40660703734275133</v>
      </c>
      <c r="J643" s="9">
        <v>2378</v>
      </c>
      <c r="K643" s="9">
        <v>444</v>
      </c>
      <c r="L643" s="9">
        <f t="shared" si="31"/>
        <v>87324</v>
      </c>
      <c r="M643" s="9">
        <v>37279</v>
      </c>
      <c r="N643" s="9">
        <v>50045</v>
      </c>
      <c r="O643" s="9"/>
      <c r="P643" s="9"/>
      <c r="Q643" s="9"/>
      <c r="R643" s="3" t="s">
        <v>1750</v>
      </c>
      <c r="S643" s="12" t="s">
        <v>1420</v>
      </c>
      <c r="T643" s="5" t="s">
        <v>8</v>
      </c>
      <c r="U643" s="5" t="s">
        <v>8</v>
      </c>
      <c r="V643" s="3"/>
    </row>
    <row r="644" spans="1:22" ht="25.5" x14ac:dyDescent="0.2">
      <c r="A644" s="2">
        <v>622</v>
      </c>
      <c r="B644" s="7">
        <v>43366</v>
      </c>
      <c r="C644" s="13" t="s">
        <v>821</v>
      </c>
      <c r="D644" s="12" t="s">
        <v>1303</v>
      </c>
      <c r="E644" s="8" t="s">
        <v>64</v>
      </c>
      <c r="F644" s="9">
        <v>221703</v>
      </c>
      <c r="G644" s="9">
        <v>9879</v>
      </c>
      <c r="H644" s="9">
        <v>90151</v>
      </c>
      <c r="I644" s="10">
        <f t="shared" ref="I644:I685" si="32">H644/F644</f>
        <v>0.40662959003712174</v>
      </c>
      <c r="J644" s="9">
        <v>3090</v>
      </c>
      <c r="K644" s="9">
        <v>479</v>
      </c>
      <c r="L644" s="9">
        <f t="shared" si="31"/>
        <v>86582</v>
      </c>
      <c r="M644" s="9">
        <v>32315</v>
      </c>
      <c r="N644" s="9">
        <v>54267</v>
      </c>
      <c r="O644" s="9"/>
      <c r="P644" s="9"/>
      <c r="Q644" s="9"/>
      <c r="R644" s="3" t="s">
        <v>1750</v>
      </c>
      <c r="S644" s="12" t="s">
        <v>1420</v>
      </c>
      <c r="T644" s="5" t="s">
        <v>8</v>
      </c>
      <c r="U644" s="5" t="s">
        <v>8</v>
      </c>
      <c r="V644" s="3"/>
    </row>
    <row r="645" spans="1:22" ht="38.25" x14ac:dyDescent="0.2">
      <c r="A645" s="2">
        <v>623</v>
      </c>
      <c r="B645" s="7">
        <v>43429</v>
      </c>
      <c r="C645" s="3" t="s">
        <v>822</v>
      </c>
      <c r="D645" s="12" t="s">
        <v>1304</v>
      </c>
      <c r="E645" s="8" t="s">
        <v>64</v>
      </c>
      <c r="F645" s="9">
        <v>222105</v>
      </c>
      <c r="G645" s="9">
        <v>9976</v>
      </c>
      <c r="H645" s="9">
        <v>100317</v>
      </c>
      <c r="I645" s="10">
        <f t="shared" si="32"/>
        <v>0.45166475315729049</v>
      </c>
      <c r="J645" s="9">
        <v>3886</v>
      </c>
      <c r="K645" s="9">
        <v>688</v>
      </c>
      <c r="L645" s="9">
        <f t="shared" si="31"/>
        <v>95743</v>
      </c>
      <c r="M645" s="9">
        <v>48263</v>
      </c>
      <c r="N645" s="9">
        <v>47480</v>
      </c>
      <c r="O645" s="9"/>
      <c r="P645" s="9"/>
      <c r="Q645" s="9"/>
      <c r="R645" s="3" t="s">
        <v>1751</v>
      </c>
      <c r="S645" s="12" t="s">
        <v>1419</v>
      </c>
      <c r="T645" s="5" t="s">
        <v>8</v>
      </c>
      <c r="U645" s="5" t="s">
        <v>8</v>
      </c>
      <c r="V645" s="3"/>
    </row>
    <row r="646" spans="1:22" ht="38.25" x14ac:dyDescent="0.2">
      <c r="A646" s="2">
        <v>624</v>
      </c>
      <c r="B646" s="7">
        <v>43429</v>
      </c>
      <c r="C646" s="3" t="s">
        <v>823</v>
      </c>
      <c r="D646" s="12" t="s">
        <v>1305</v>
      </c>
      <c r="E646" s="8" t="s">
        <v>64</v>
      </c>
      <c r="F646" s="9">
        <v>222105</v>
      </c>
      <c r="G646" s="9">
        <v>9976</v>
      </c>
      <c r="H646" s="9">
        <v>100510</v>
      </c>
      <c r="I646" s="10">
        <f t="shared" si="32"/>
        <v>0.45253371153283356</v>
      </c>
      <c r="J646" s="9">
        <v>2006</v>
      </c>
      <c r="K646" s="9">
        <v>533</v>
      </c>
      <c r="L646" s="9">
        <f t="shared" si="31"/>
        <v>97971</v>
      </c>
      <c r="M646" s="9">
        <v>45161</v>
      </c>
      <c r="N646" s="9">
        <v>52810</v>
      </c>
      <c r="O646" s="9"/>
      <c r="P646" s="9"/>
      <c r="Q646" s="9"/>
      <c r="R646" s="3" t="s">
        <v>1751</v>
      </c>
      <c r="S646" s="12" t="s">
        <v>1419</v>
      </c>
      <c r="T646" s="5" t="s">
        <v>8</v>
      </c>
      <c r="U646" s="5" t="s">
        <v>8</v>
      </c>
      <c r="V646" s="3"/>
    </row>
    <row r="647" spans="1:22" ht="38.25" x14ac:dyDescent="0.2">
      <c r="A647" s="2">
        <v>625</v>
      </c>
      <c r="B647" s="7">
        <v>43429</v>
      </c>
      <c r="C647" s="3" t="s">
        <v>824</v>
      </c>
      <c r="D647" s="12" t="s">
        <v>1306</v>
      </c>
      <c r="E647" s="8" t="s">
        <v>11</v>
      </c>
      <c r="F647" s="9">
        <v>222105</v>
      </c>
      <c r="G647" s="9">
        <v>9976</v>
      </c>
      <c r="H647" s="9">
        <v>100490</v>
      </c>
      <c r="I647" s="10">
        <f t="shared" si="32"/>
        <v>0.4524436640327773</v>
      </c>
      <c r="J647" s="9">
        <v>2022</v>
      </c>
      <c r="K647" s="9">
        <v>530</v>
      </c>
      <c r="L647" s="9">
        <f t="shared" si="31"/>
        <v>97938</v>
      </c>
      <c r="M647" s="9">
        <v>68615</v>
      </c>
      <c r="N647" s="9">
        <v>29323</v>
      </c>
      <c r="O647" s="9"/>
      <c r="P647" s="9"/>
      <c r="Q647" s="9"/>
      <c r="R647" s="3" t="s">
        <v>1751</v>
      </c>
      <c r="S647" s="12" t="s">
        <v>1419</v>
      </c>
      <c r="T647" s="5" t="s">
        <v>9</v>
      </c>
      <c r="U647" s="5" t="s">
        <v>9</v>
      </c>
      <c r="V647" s="3"/>
    </row>
    <row r="648" spans="1:22" ht="51" x14ac:dyDescent="0.2">
      <c r="A648" s="2">
        <v>626</v>
      </c>
      <c r="B648" s="7">
        <v>43506</v>
      </c>
      <c r="C648" s="3" t="s">
        <v>825</v>
      </c>
      <c r="D648" s="12" t="s">
        <v>1307</v>
      </c>
      <c r="E648" s="8" t="s">
        <v>64</v>
      </c>
      <c r="F648" s="9">
        <v>222142</v>
      </c>
      <c r="G648" s="9">
        <v>10107</v>
      </c>
      <c r="H648" s="9">
        <v>71955</v>
      </c>
      <c r="I648" s="10">
        <f t="shared" si="32"/>
        <v>0.32391443311035284</v>
      </c>
      <c r="J648" s="9">
        <v>1472</v>
      </c>
      <c r="K648" s="9">
        <v>434</v>
      </c>
      <c r="L648" s="9">
        <f t="shared" si="31"/>
        <v>70049</v>
      </c>
      <c r="M648" s="9">
        <v>29275</v>
      </c>
      <c r="N648" s="9">
        <v>40774</v>
      </c>
      <c r="O648" s="9"/>
      <c r="P648" s="9"/>
      <c r="Q648" s="9"/>
      <c r="R648" s="3" t="s">
        <v>1752</v>
      </c>
      <c r="S648" s="12" t="s">
        <v>1415</v>
      </c>
      <c r="T648" s="5" t="s">
        <v>8</v>
      </c>
      <c r="U648" s="5" t="s">
        <v>8</v>
      </c>
      <c r="V648" s="3"/>
    </row>
    <row r="649" spans="1:22" ht="25.5" x14ac:dyDescent="0.2">
      <c r="A649" s="2">
        <v>627</v>
      </c>
      <c r="B649" s="7">
        <v>43604</v>
      </c>
      <c r="C649" s="3" t="s">
        <v>826</v>
      </c>
      <c r="D649" s="12" t="s">
        <v>1308</v>
      </c>
      <c r="E649" s="8" t="s">
        <v>11</v>
      </c>
      <c r="F649" s="5">
        <v>222359</v>
      </c>
      <c r="G649" s="5">
        <v>10257</v>
      </c>
      <c r="H649" s="5">
        <v>103023</v>
      </c>
      <c r="I649" s="10">
        <f t="shared" si="32"/>
        <v>0.46331832756938107</v>
      </c>
      <c r="J649" s="5">
        <v>3633</v>
      </c>
      <c r="K649" s="5">
        <v>399</v>
      </c>
      <c r="L649" s="9">
        <f t="shared" si="31"/>
        <v>98991</v>
      </c>
      <c r="M649" s="9">
        <v>64223</v>
      </c>
      <c r="N649" s="9">
        <v>34768</v>
      </c>
      <c r="O649" s="9"/>
      <c r="P649" s="9"/>
      <c r="Q649" s="9"/>
      <c r="R649" s="3" t="s">
        <v>1753</v>
      </c>
      <c r="S649" s="12" t="s">
        <v>1414</v>
      </c>
      <c r="T649" s="5" t="s">
        <v>9</v>
      </c>
      <c r="U649" s="5" t="s">
        <v>9</v>
      </c>
      <c r="V649" s="3"/>
    </row>
    <row r="650" spans="1:22" ht="63.75" x14ac:dyDescent="0.2">
      <c r="A650" s="2">
        <v>628</v>
      </c>
      <c r="B650" s="7">
        <v>43604</v>
      </c>
      <c r="C650" s="3" t="s">
        <v>827</v>
      </c>
      <c r="D650" s="12" t="s">
        <v>1309</v>
      </c>
      <c r="E650" s="8" t="s">
        <v>11</v>
      </c>
      <c r="F650" s="5">
        <v>222359</v>
      </c>
      <c r="G650" s="5">
        <v>10257</v>
      </c>
      <c r="H650" s="5">
        <v>103046</v>
      </c>
      <c r="I650" s="10">
        <f t="shared" si="32"/>
        <v>0.46342176390431689</v>
      </c>
      <c r="J650" s="5">
        <v>1923</v>
      </c>
      <c r="K650" s="5">
        <v>355</v>
      </c>
      <c r="L650" s="9">
        <f t="shared" si="31"/>
        <v>100768</v>
      </c>
      <c r="M650" s="9">
        <v>45847</v>
      </c>
      <c r="N650" s="9">
        <v>54921</v>
      </c>
      <c r="O650" s="9"/>
      <c r="P650" s="9"/>
      <c r="Q650" s="9"/>
      <c r="R650" s="3" t="s">
        <v>1753</v>
      </c>
      <c r="S650" s="12" t="s">
        <v>1414</v>
      </c>
      <c r="T650" s="5" t="s">
        <v>9</v>
      </c>
      <c r="U650" s="5" t="s">
        <v>9</v>
      </c>
      <c r="V650" s="3"/>
    </row>
    <row r="651" spans="1:22" ht="25.5" x14ac:dyDescent="0.2">
      <c r="A651" s="2">
        <v>629</v>
      </c>
      <c r="B651" s="7">
        <v>43870</v>
      </c>
      <c r="C651" s="3" t="s">
        <v>828</v>
      </c>
      <c r="D651" s="12" t="s">
        <v>1310</v>
      </c>
      <c r="E651" s="8" t="s">
        <v>64</v>
      </c>
      <c r="F651" s="5">
        <v>222826</v>
      </c>
      <c r="G651" s="5">
        <v>10517</v>
      </c>
      <c r="H651" s="5">
        <v>86761</v>
      </c>
      <c r="I651" s="10">
        <f t="shared" si="32"/>
        <v>0.38936659097232817</v>
      </c>
      <c r="J651" s="5">
        <v>1685</v>
      </c>
      <c r="K651" s="5">
        <v>419</v>
      </c>
      <c r="L651" s="9">
        <f t="shared" si="31"/>
        <v>84657</v>
      </c>
      <c r="M651" s="9">
        <v>37739</v>
      </c>
      <c r="N651" s="9">
        <v>46918</v>
      </c>
      <c r="O651" s="9"/>
      <c r="P651" s="9"/>
      <c r="Q651" s="9"/>
      <c r="R651" s="3" t="s">
        <v>1754</v>
      </c>
      <c r="S651" s="12" t="s">
        <v>1412</v>
      </c>
      <c r="T651" s="5" t="s">
        <v>8</v>
      </c>
      <c r="U651" s="5" t="s">
        <v>8</v>
      </c>
      <c r="V651" s="3"/>
    </row>
    <row r="652" spans="1:22" ht="38.25" x14ac:dyDescent="0.2">
      <c r="A652" s="2">
        <v>630</v>
      </c>
      <c r="B652" s="7">
        <v>43870</v>
      </c>
      <c r="C652" s="3" t="s">
        <v>829</v>
      </c>
      <c r="D652" s="12" t="s">
        <v>1311</v>
      </c>
      <c r="E652" s="8" t="s">
        <v>11</v>
      </c>
      <c r="F652" s="5">
        <v>222826</v>
      </c>
      <c r="G652" s="5">
        <v>10517</v>
      </c>
      <c r="H652" s="5">
        <v>86780</v>
      </c>
      <c r="I652" s="10">
        <f t="shared" si="32"/>
        <v>0.38945185929828657</v>
      </c>
      <c r="J652" s="5">
        <v>2433</v>
      </c>
      <c r="K652" s="5">
        <v>489</v>
      </c>
      <c r="L652" s="9">
        <f t="shared" si="31"/>
        <v>83858</v>
      </c>
      <c r="M652" s="9">
        <v>55998</v>
      </c>
      <c r="N652" s="9">
        <v>27860</v>
      </c>
      <c r="O652" s="9"/>
      <c r="P652" s="9"/>
      <c r="Q652" s="9"/>
      <c r="R652" s="3" t="s">
        <v>1754</v>
      </c>
      <c r="S652" s="12" t="s">
        <v>1412</v>
      </c>
      <c r="T652" s="5" t="s">
        <v>9</v>
      </c>
      <c r="U652" s="5" t="s">
        <v>9</v>
      </c>
      <c r="V652" s="3"/>
    </row>
    <row r="653" spans="1:22" ht="25.5" x14ac:dyDescent="0.2">
      <c r="A653" s="2">
        <v>631</v>
      </c>
      <c r="B653" s="7">
        <v>44101</v>
      </c>
      <c r="C653" s="3" t="s">
        <v>830</v>
      </c>
      <c r="D653" s="12" t="s">
        <v>1312</v>
      </c>
      <c r="E653" s="8" t="s">
        <v>64</v>
      </c>
      <c r="F653" s="5">
        <v>223297</v>
      </c>
      <c r="G653" s="5">
        <v>10934</v>
      </c>
      <c r="H653" s="5">
        <v>134551</v>
      </c>
      <c r="I653" s="10">
        <f t="shared" si="32"/>
        <v>0.60256519344191817</v>
      </c>
      <c r="J653" s="5">
        <v>2012</v>
      </c>
      <c r="K653" s="5">
        <v>515</v>
      </c>
      <c r="L653" s="9">
        <f t="shared" si="31"/>
        <v>132024</v>
      </c>
      <c r="M653" s="9">
        <v>70147</v>
      </c>
      <c r="N653" s="9">
        <v>61877</v>
      </c>
      <c r="O653" s="9"/>
      <c r="P653" s="9"/>
      <c r="Q653" s="9"/>
      <c r="R653" s="3" t="s">
        <v>1755</v>
      </c>
      <c r="S653" s="12" t="s">
        <v>1411</v>
      </c>
      <c r="T653" s="5" t="s">
        <v>8</v>
      </c>
      <c r="U653" s="5" t="s">
        <v>8</v>
      </c>
      <c r="V653" s="3"/>
    </row>
    <row r="654" spans="1:22" ht="38.25" x14ac:dyDescent="0.2">
      <c r="A654" s="2">
        <v>632</v>
      </c>
      <c r="B654" s="7">
        <v>44101</v>
      </c>
      <c r="C654" s="3" t="s">
        <v>831</v>
      </c>
      <c r="D654" s="12" t="s">
        <v>1313</v>
      </c>
      <c r="E654" s="8" t="s">
        <v>11</v>
      </c>
      <c r="F654" s="5">
        <v>223297</v>
      </c>
      <c r="G654" s="5">
        <v>10934</v>
      </c>
      <c r="H654" s="5">
        <v>134594</v>
      </c>
      <c r="I654" s="10">
        <f t="shared" si="32"/>
        <v>0.60275776208368226</v>
      </c>
      <c r="J654" s="5">
        <v>2666</v>
      </c>
      <c r="K654" s="5">
        <v>578</v>
      </c>
      <c r="L654" s="9">
        <f t="shared" si="31"/>
        <v>131350</v>
      </c>
      <c r="M654" s="9">
        <v>67588</v>
      </c>
      <c r="N654" s="9">
        <v>63762</v>
      </c>
      <c r="O654" s="9"/>
      <c r="P654" s="9"/>
      <c r="Q654" s="9"/>
      <c r="R654" s="3" t="s">
        <v>1755</v>
      </c>
      <c r="S654" s="12" t="s">
        <v>1411</v>
      </c>
      <c r="T654" s="5" t="s">
        <v>9</v>
      </c>
      <c r="U654" s="5" t="s">
        <v>9</v>
      </c>
      <c r="V654" s="3"/>
    </row>
    <row r="655" spans="1:22" ht="38.25" x14ac:dyDescent="0.2">
      <c r="A655" s="2">
        <v>633</v>
      </c>
      <c r="B655" s="7">
        <v>44101</v>
      </c>
      <c r="C655" s="3" t="s">
        <v>832</v>
      </c>
      <c r="D655" s="12" t="s">
        <v>1314</v>
      </c>
      <c r="E655" s="8" t="s">
        <v>11</v>
      </c>
      <c r="F655" s="5">
        <v>223297</v>
      </c>
      <c r="G655" s="5">
        <v>10934</v>
      </c>
      <c r="H655" s="5">
        <v>134440</v>
      </c>
      <c r="I655" s="10">
        <f t="shared" si="32"/>
        <v>0.60206809764573643</v>
      </c>
      <c r="J655" s="5">
        <v>4940</v>
      </c>
      <c r="K655" s="5">
        <v>659</v>
      </c>
      <c r="L655" s="9">
        <f t="shared" si="31"/>
        <v>128841</v>
      </c>
      <c r="M655" s="9">
        <v>67143</v>
      </c>
      <c r="N655" s="9">
        <v>61698</v>
      </c>
      <c r="O655" s="9"/>
      <c r="P655" s="9"/>
      <c r="Q655" s="9"/>
      <c r="R655" s="3" t="s">
        <v>1755</v>
      </c>
      <c r="S655" s="12" t="s">
        <v>1411</v>
      </c>
      <c r="T655" s="5" t="s">
        <v>9</v>
      </c>
      <c r="U655" s="5" t="s">
        <v>9</v>
      </c>
      <c r="V655" s="3"/>
    </row>
    <row r="656" spans="1:22" ht="51" x14ac:dyDescent="0.2">
      <c r="A656" s="2">
        <v>634</v>
      </c>
      <c r="B656" s="7">
        <v>44101</v>
      </c>
      <c r="C656" s="3" t="s">
        <v>833</v>
      </c>
      <c r="D656" s="12" t="s">
        <v>1315</v>
      </c>
      <c r="E656" s="8" t="s">
        <v>11</v>
      </c>
      <c r="F656" s="5">
        <v>223297</v>
      </c>
      <c r="G656" s="5">
        <v>10934</v>
      </c>
      <c r="H656" s="5">
        <v>134871</v>
      </c>
      <c r="I656" s="10">
        <f t="shared" si="32"/>
        <v>0.60399826240388366</v>
      </c>
      <c r="J656" s="5">
        <v>3047</v>
      </c>
      <c r="K656" s="5">
        <v>562</v>
      </c>
      <c r="L656" s="9">
        <f t="shared" si="31"/>
        <v>131262</v>
      </c>
      <c r="M656" s="9">
        <v>88294</v>
      </c>
      <c r="N656" s="9">
        <v>42968</v>
      </c>
      <c r="O656" s="9"/>
      <c r="P656" s="9"/>
      <c r="Q656" s="9"/>
      <c r="R656" s="3" t="s">
        <v>1755</v>
      </c>
      <c r="S656" s="12" t="s">
        <v>1411</v>
      </c>
      <c r="T656" s="5" t="s">
        <v>9</v>
      </c>
      <c r="U656" s="5" t="s">
        <v>9</v>
      </c>
      <c r="V656" s="3"/>
    </row>
    <row r="657" spans="1:22" ht="25.5" x14ac:dyDescent="0.2">
      <c r="A657" s="2">
        <v>635</v>
      </c>
      <c r="B657" s="7">
        <v>44101</v>
      </c>
      <c r="C657" s="3" t="s">
        <v>834</v>
      </c>
      <c r="D657" s="12" t="s">
        <v>1316</v>
      </c>
      <c r="E657" s="8" t="s">
        <v>11</v>
      </c>
      <c r="F657" s="5">
        <v>223297</v>
      </c>
      <c r="G657" s="5">
        <v>10934</v>
      </c>
      <c r="H657" s="5">
        <v>134776</v>
      </c>
      <c r="I657" s="10">
        <f t="shared" si="32"/>
        <v>0.60357282005580015</v>
      </c>
      <c r="J657" s="5">
        <v>2354</v>
      </c>
      <c r="K657" s="5">
        <v>535</v>
      </c>
      <c r="L657" s="9">
        <f t="shared" ref="L657:L685" si="33">H657-J657-K657</f>
        <v>131887</v>
      </c>
      <c r="M657" s="9">
        <v>62163</v>
      </c>
      <c r="N657" s="9">
        <v>69724</v>
      </c>
      <c r="O657" s="9"/>
      <c r="P657" s="9"/>
      <c r="Q657" s="9"/>
      <c r="R657" s="3" t="s">
        <v>1755</v>
      </c>
      <c r="S657" s="12" t="s">
        <v>1411</v>
      </c>
      <c r="T657" s="5" t="s">
        <v>9</v>
      </c>
      <c r="U657" s="5" t="s">
        <v>9</v>
      </c>
      <c r="V657" s="3"/>
    </row>
    <row r="658" spans="1:22" ht="38.25" x14ac:dyDescent="0.2">
      <c r="A658" s="2">
        <v>636</v>
      </c>
      <c r="B658" s="7">
        <v>44164</v>
      </c>
      <c r="C658" s="3" t="s">
        <v>835</v>
      </c>
      <c r="D658" s="12" t="s">
        <v>1317</v>
      </c>
      <c r="E658" s="8" t="s">
        <v>64</v>
      </c>
      <c r="F658" s="5">
        <v>223593</v>
      </c>
      <c r="G658" s="5">
        <v>11036</v>
      </c>
      <c r="H658" s="5">
        <v>97044</v>
      </c>
      <c r="I658" s="10">
        <f t="shared" si="32"/>
        <v>0.43402074304651755</v>
      </c>
      <c r="J658" s="5">
        <v>1042</v>
      </c>
      <c r="K658" s="5">
        <v>458</v>
      </c>
      <c r="L658" s="9">
        <f t="shared" si="33"/>
        <v>95544</v>
      </c>
      <c r="M658" s="9">
        <v>51750</v>
      </c>
      <c r="N658" s="9">
        <v>43794</v>
      </c>
      <c r="O658" s="9"/>
      <c r="P658" s="9"/>
      <c r="Q658" s="9"/>
      <c r="R658" s="3" t="s">
        <v>1756</v>
      </c>
      <c r="S658" s="12" t="s">
        <v>1410</v>
      </c>
      <c r="T658" s="5" t="s">
        <v>8</v>
      </c>
      <c r="U658" s="5" t="s">
        <v>8</v>
      </c>
      <c r="V658" s="3"/>
    </row>
    <row r="659" spans="1:22" ht="25.5" x14ac:dyDescent="0.2">
      <c r="A659" s="2">
        <v>637</v>
      </c>
      <c r="B659" s="7">
        <v>44164</v>
      </c>
      <c r="C659" s="3" t="s">
        <v>836</v>
      </c>
      <c r="D659" s="12" t="s">
        <v>1318</v>
      </c>
      <c r="E659" s="8" t="s">
        <v>64</v>
      </c>
      <c r="F659" s="5">
        <v>223593</v>
      </c>
      <c r="G659" s="5">
        <v>11036</v>
      </c>
      <c r="H659" s="5">
        <v>97022</v>
      </c>
      <c r="I659" s="10">
        <f t="shared" si="32"/>
        <v>0.43392234998412293</v>
      </c>
      <c r="J659" s="5">
        <v>1446</v>
      </c>
      <c r="K659" s="5">
        <v>476</v>
      </c>
      <c r="L659" s="9">
        <f t="shared" si="33"/>
        <v>95100</v>
      </c>
      <c r="M659" s="9">
        <v>42593</v>
      </c>
      <c r="N659" s="9">
        <v>52507</v>
      </c>
      <c r="O659" s="9"/>
      <c r="P659" s="9"/>
      <c r="Q659" s="9"/>
      <c r="R659" s="3" t="s">
        <v>1756</v>
      </c>
      <c r="S659" s="12" t="s">
        <v>1410</v>
      </c>
      <c r="T659" s="5" t="s">
        <v>8</v>
      </c>
      <c r="U659" s="5" t="s">
        <v>8</v>
      </c>
      <c r="V659" s="3"/>
    </row>
    <row r="660" spans="1:22" ht="38.25" x14ac:dyDescent="0.2">
      <c r="A660" s="2">
        <v>638</v>
      </c>
      <c r="B660" s="7">
        <v>44262</v>
      </c>
      <c r="C660" s="3" t="s">
        <v>837</v>
      </c>
      <c r="D660" s="12" t="s">
        <v>1319</v>
      </c>
      <c r="E660" s="8" t="s">
        <v>64</v>
      </c>
      <c r="F660" s="5">
        <v>223544</v>
      </c>
      <c r="G660" s="5">
        <v>11280</v>
      </c>
      <c r="H660" s="5">
        <v>101475</v>
      </c>
      <c r="I660" s="10">
        <f t="shared" si="32"/>
        <v>0.45393747986973482</v>
      </c>
      <c r="J660" s="5">
        <v>1325</v>
      </c>
      <c r="K660" s="5">
        <v>373</v>
      </c>
      <c r="L660" s="5">
        <f t="shared" si="33"/>
        <v>99777</v>
      </c>
      <c r="M660" s="9">
        <v>60352</v>
      </c>
      <c r="N660" s="9">
        <v>39425</v>
      </c>
      <c r="O660" s="9"/>
      <c r="P660" s="9"/>
      <c r="Q660" s="9"/>
      <c r="R660" s="12" t="s">
        <v>65</v>
      </c>
      <c r="S660" s="12" t="s">
        <v>1408</v>
      </c>
      <c r="T660" s="5" t="s">
        <v>8</v>
      </c>
      <c r="U660" s="5" t="s">
        <v>8</v>
      </c>
      <c r="V660" s="3"/>
    </row>
    <row r="661" spans="1:22" ht="38.25" x14ac:dyDescent="0.2">
      <c r="A661" s="2">
        <v>639</v>
      </c>
      <c r="B661" s="7">
        <v>44262</v>
      </c>
      <c r="C661" s="3" t="s">
        <v>838</v>
      </c>
      <c r="D661" s="12" t="s">
        <v>1320</v>
      </c>
      <c r="E661" s="8" t="s">
        <v>11</v>
      </c>
      <c r="F661" s="5">
        <v>223544</v>
      </c>
      <c r="G661" s="5">
        <v>11280</v>
      </c>
      <c r="H661" s="5">
        <v>101454</v>
      </c>
      <c r="I661" s="10">
        <f t="shared" si="32"/>
        <v>0.4538435386322156</v>
      </c>
      <c r="J661" s="5">
        <v>2536</v>
      </c>
      <c r="K661" s="5">
        <v>401</v>
      </c>
      <c r="L661" s="5">
        <f t="shared" si="33"/>
        <v>98517</v>
      </c>
      <c r="M661" s="9">
        <v>43539</v>
      </c>
      <c r="N661" s="9">
        <v>54978</v>
      </c>
      <c r="O661" s="9"/>
      <c r="P661" s="9"/>
      <c r="Q661" s="9"/>
      <c r="R661" s="12" t="s">
        <v>65</v>
      </c>
      <c r="S661" s="12" t="s">
        <v>1408</v>
      </c>
      <c r="T661" s="5" t="s">
        <v>9</v>
      </c>
      <c r="U661" s="5" t="s">
        <v>9</v>
      </c>
      <c r="V661" s="3"/>
    </row>
    <row r="662" spans="1:22" ht="38.25" x14ac:dyDescent="0.2">
      <c r="A662" s="2">
        <v>640</v>
      </c>
      <c r="B662" s="7">
        <v>44262</v>
      </c>
      <c r="C662" s="3" t="s">
        <v>839</v>
      </c>
      <c r="D662" s="12" t="s">
        <v>1321</v>
      </c>
      <c r="E662" s="8" t="s">
        <v>11</v>
      </c>
      <c r="F662" s="5">
        <v>223544</v>
      </c>
      <c r="G662" s="5">
        <v>11280</v>
      </c>
      <c r="H662" s="5">
        <v>101381</v>
      </c>
      <c r="I662" s="10">
        <f t="shared" si="32"/>
        <v>0.4535169809970297</v>
      </c>
      <c r="J662" s="5">
        <v>3175</v>
      </c>
      <c r="K662" s="5">
        <v>457</v>
      </c>
      <c r="L662" s="5">
        <f t="shared" si="33"/>
        <v>97749</v>
      </c>
      <c r="M662" s="9">
        <v>49667</v>
      </c>
      <c r="N662" s="9">
        <v>48082</v>
      </c>
      <c r="O662" s="9"/>
      <c r="P662" s="9"/>
      <c r="Q662" s="9"/>
      <c r="R662" s="12" t="s">
        <v>65</v>
      </c>
      <c r="S662" s="12" t="s">
        <v>1408</v>
      </c>
      <c r="T662" s="5" t="s">
        <v>9</v>
      </c>
      <c r="U662" s="5" t="s">
        <v>9</v>
      </c>
      <c r="V662" s="3"/>
    </row>
    <row r="663" spans="1:22" ht="38.25" x14ac:dyDescent="0.2">
      <c r="A663" s="2">
        <v>641</v>
      </c>
      <c r="B663" s="7">
        <v>44360</v>
      </c>
      <c r="C663" s="3" t="s">
        <v>840</v>
      </c>
      <c r="D663" s="12" t="s">
        <v>1322</v>
      </c>
      <c r="E663" s="8" t="s">
        <v>64</v>
      </c>
      <c r="F663" s="5">
        <v>223768</v>
      </c>
      <c r="G663" s="5">
        <v>11144</v>
      </c>
      <c r="H663" s="5">
        <v>108832</v>
      </c>
      <c r="I663" s="10">
        <f t="shared" si="32"/>
        <v>0.48636087376211073</v>
      </c>
      <c r="J663" s="5">
        <v>1935</v>
      </c>
      <c r="K663" s="5">
        <v>371</v>
      </c>
      <c r="L663" s="5">
        <f t="shared" si="33"/>
        <v>106526</v>
      </c>
      <c r="M663" s="9">
        <v>40302</v>
      </c>
      <c r="N663" s="9">
        <v>66224</v>
      </c>
      <c r="O663" s="9"/>
      <c r="P663" s="9"/>
      <c r="Q663" s="9"/>
      <c r="R663" s="12" t="s">
        <v>63</v>
      </c>
      <c r="S663" s="12" t="s">
        <v>1407</v>
      </c>
      <c r="T663" s="5" t="s">
        <v>8</v>
      </c>
      <c r="U663" s="5" t="s">
        <v>8</v>
      </c>
      <c r="V663" s="3"/>
    </row>
    <row r="664" spans="1:22" ht="38.25" x14ac:dyDescent="0.2">
      <c r="A664" s="2">
        <v>642</v>
      </c>
      <c r="B664" s="7">
        <v>44360</v>
      </c>
      <c r="C664" s="3" t="s">
        <v>841</v>
      </c>
      <c r="D664" s="12" t="s">
        <v>1323</v>
      </c>
      <c r="E664" s="8" t="s">
        <v>64</v>
      </c>
      <c r="F664" s="5">
        <v>223768</v>
      </c>
      <c r="G664" s="5">
        <v>11144</v>
      </c>
      <c r="H664" s="5">
        <v>108863</v>
      </c>
      <c r="I664" s="10">
        <f t="shared" si="32"/>
        <v>0.48649941010332132</v>
      </c>
      <c r="J664" s="5">
        <v>1716</v>
      </c>
      <c r="K664" s="5">
        <v>357</v>
      </c>
      <c r="L664" s="5">
        <f t="shared" si="33"/>
        <v>106790</v>
      </c>
      <c r="M664" s="9">
        <v>42898</v>
      </c>
      <c r="N664" s="9">
        <v>63892</v>
      </c>
      <c r="O664" s="9"/>
      <c r="P664" s="9"/>
      <c r="Q664" s="9"/>
      <c r="R664" s="12" t="s">
        <v>63</v>
      </c>
      <c r="S664" s="12" t="s">
        <v>1407</v>
      </c>
      <c r="T664" s="5" t="s">
        <v>8</v>
      </c>
      <c r="U664" s="5" t="s">
        <v>8</v>
      </c>
      <c r="V664" s="3"/>
    </row>
    <row r="665" spans="1:22" ht="38.25" x14ac:dyDescent="0.2">
      <c r="A665" s="2">
        <v>643</v>
      </c>
      <c r="B665" s="7">
        <v>44360</v>
      </c>
      <c r="C665" s="8" t="s">
        <v>842</v>
      </c>
      <c r="D665" s="12" t="s">
        <v>1324</v>
      </c>
      <c r="E665" s="8" t="s">
        <v>11</v>
      </c>
      <c r="F665" s="5">
        <v>223768</v>
      </c>
      <c r="G665" s="5">
        <v>11144</v>
      </c>
      <c r="H665" s="5">
        <v>108809</v>
      </c>
      <c r="I665" s="10">
        <f t="shared" si="32"/>
        <v>0.48625808873476101</v>
      </c>
      <c r="J665" s="5">
        <v>3074</v>
      </c>
      <c r="K665" s="5">
        <v>408</v>
      </c>
      <c r="L665" s="5">
        <f t="shared" si="33"/>
        <v>105327</v>
      </c>
      <c r="M665" s="9">
        <v>72842</v>
      </c>
      <c r="N665" s="9">
        <v>32485</v>
      </c>
      <c r="O665" s="9"/>
      <c r="P665" s="9"/>
      <c r="Q665" s="9"/>
      <c r="R665" s="12" t="s">
        <v>63</v>
      </c>
      <c r="S665" s="12" t="s">
        <v>1407</v>
      </c>
      <c r="T665" s="5" t="s">
        <v>9</v>
      </c>
      <c r="U665" s="5" t="s">
        <v>9</v>
      </c>
      <c r="V665" s="3"/>
    </row>
    <row r="666" spans="1:22" ht="38.25" x14ac:dyDescent="0.2">
      <c r="A666" s="2">
        <v>644</v>
      </c>
      <c r="B666" s="7">
        <v>44360</v>
      </c>
      <c r="C666" s="8" t="s">
        <v>1397</v>
      </c>
      <c r="D666" s="12" t="s">
        <v>1325</v>
      </c>
      <c r="E666" s="8" t="s">
        <v>11</v>
      </c>
      <c r="F666" s="5">
        <v>223768</v>
      </c>
      <c r="G666" s="5">
        <v>11144</v>
      </c>
      <c r="H666" s="5">
        <v>108876</v>
      </c>
      <c r="I666" s="10">
        <f t="shared" si="32"/>
        <v>0.48655750598834507</v>
      </c>
      <c r="J666" s="5">
        <v>1610</v>
      </c>
      <c r="K666" s="5">
        <v>349</v>
      </c>
      <c r="L666" s="5">
        <f t="shared" si="33"/>
        <v>106917</v>
      </c>
      <c r="M666" s="9">
        <v>47580</v>
      </c>
      <c r="N666" s="9">
        <v>59337</v>
      </c>
      <c r="O666" s="9"/>
      <c r="P666" s="9"/>
      <c r="Q666" s="9"/>
      <c r="R666" s="12" t="s">
        <v>63</v>
      </c>
      <c r="S666" s="12" t="s">
        <v>1407</v>
      </c>
      <c r="T666" s="5" t="s">
        <v>9</v>
      </c>
      <c r="U666" s="5" t="s">
        <v>9</v>
      </c>
      <c r="V666" s="3"/>
    </row>
    <row r="667" spans="1:22" ht="38.25" x14ac:dyDescent="0.2">
      <c r="A667" s="2">
        <v>645</v>
      </c>
      <c r="B667" s="7">
        <v>44360</v>
      </c>
      <c r="C667" s="8" t="s">
        <v>843</v>
      </c>
      <c r="D667" s="12" t="s">
        <v>1326</v>
      </c>
      <c r="E667" s="8" t="s">
        <v>11</v>
      </c>
      <c r="F667" s="5">
        <v>223768</v>
      </c>
      <c r="G667" s="5">
        <v>11144</v>
      </c>
      <c r="H667" s="5">
        <v>108760</v>
      </c>
      <c r="I667" s="10">
        <f t="shared" si="32"/>
        <v>0.48603911193736371</v>
      </c>
      <c r="J667" s="5">
        <v>2994</v>
      </c>
      <c r="K667" s="5">
        <v>411</v>
      </c>
      <c r="L667" s="5">
        <f t="shared" si="33"/>
        <v>105355</v>
      </c>
      <c r="M667" s="9">
        <v>60392</v>
      </c>
      <c r="N667" s="9">
        <v>44963</v>
      </c>
      <c r="O667" s="9"/>
      <c r="P667" s="9"/>
      <c r="Q667" s="9"/>
      <c r="R667" s="12" t="s">
        <v>63</v>
      </c>
      <c r="S667" s="12" t="s">
        <v>1407</v>
      </c>
      <c r="T667" s="5" t="s">
        <v>9</v>
      </c>
      <c r="U667" s="5" t="s">
        <v>9</v>
      </c>
      <c r="V667" s="3"/>
    </row>
    <row r="668" spans="1:22" ht="38.25" x14ac:dyDescent="0.2">
      <c r="A668" s="2">
        <v>646</v>
      </c>
      <c r="B668" s="7">
        <v>44465</v>
      </c>
      <c r="C668" s="8" t="s">
        <v>844</v>
      </c>
      <c r="D668" s="12" t="s">
        <v>1327</v>
      </c>
      <c r="E668" s="8" t="s">
        <v>64</v>
      </c>
      <c r="F668" s="5">
        <v>223838</v>
      </c>
      <c r="G668" s="5">
        <v>11273</v>
      </c>
      <c r="H668" s="5">
        <v>106497</v>
      </c>
      <c r="I668" s="10">
        <f t="shared" si="32"/>
        <v>0.4757771245275601</v>
      </c>
      <c r="J668" s="5">
        <v>3431</v>
      </c>
      <c r="K668" s="5">
        <v>419</v>
      </c>
      <c r="L668" s="5">
        <f t="shared" si="33"/>
        <v>102647</v>
      </c>
      <c r="M668" s="9">
        <v>35377</v>
      </c>
      <c r="N668" s="9">
        <v>67270</v>
      </c>
      <c r="O668" s="9"/>
      <c r="P668" s="9"/>
      <c r="Q668" s="9"/>
      <c r="R668" s="12" t="s">
        <v>62</v>
      </c>
      <c r="S668" s="12" t="s">
        <v>1409</v>
      </c>
      <c r="T668" s="5" t="s">
        <v>8</v>
      </c>
      <c r="U668" s="5" t="s">
        <v>8</v>
      </c>
      <c r="V668" s="3"/>
    </row>
    <row r="669" spans="1:22" ht="38.25" x14ac:dyDescent="0.2">
      <c r="A669" s="2">
        <v>647</v>
      </c>
      <c r="B669" s="7">
        <v>44465</v>
      </c>
      <c r="C669" s="8" t="s">
        <v>845</v>
      </c>
      <c r="D669" s="12" t="s">
        <v>1328</v>
      </c>
      <c r="E669" s="8" t="s">
        <v>11</v>
      </c>
      <c r="F669" s="5">
        <v>223838</v>
      </c>
      <c r="G669" s="5">
        <v>11273</v>
      </c>
      <c r="H669" s="5">
        <v>106676</v>
      </c>
      <c r="I669" s="10">
        <f t="shared" si="32"/>
        <v>0.4765768100143854</v>
      </c>
      <c r="J669" s="5">
        <v>1793</v>
      </c>
      <c r="K669" s="5">
        <v>377</v>
      </c>
      <c r="L669" s="5">
        <f t="shared" si="33"/>
        <v>104506</v>
      </c>
      <c r="M669" s="9">
        <v>55318</v>
      </c>
      <c r="N669" s="9">
        <v>49188</v>
      </c>
      <c r="O669" s="9"/>
      <c r="P669" s="9"/>
      <c r="Q669" s="9"/>
      <c r="R669" s="12" t="s">
        <v>62</v>
      </c>
      <c r="S669" s="12" t="s">
        <v>1409</v>
      </c>
      <c r="T669" s="5" t="s">
        <v>9</v>
      </c>
      <c r="U669" s="5" t="s">
        <v>9</v>
      </c>
      <c r="V669" s="3"/>
    </row>
    <row r="670" spans="1:22" ht="38.25" x14ac:dyDescent="0.2">
      <c r="A670" s="2">
        <v>648</v>
      </c>
      <c r="B670" s="7">
        <v>44528</v>
      </c>
      <c r="C670" s="8" t="s">
        <v>846</v>
      </c>
      <c r="D670" s="12" t="s">
        <v>1329</v>
      </c>
      <c r="E670" s="8" t="s">
        <v>64</v>
      </c>
      <c r="F670" s="5">
        <v>224027</v>
      </c>
      <c r="G670" s="5">
        <v>11390</v>
      </c>
      <c r="H670" s="5">
        <v>133481</v>
      </c>
      <c r="I670" s="10">
        <f t="shared" si="32"/>
        <v>0.59582550317595651</v>
      </c>
      <c r="J670" s="5">
        <v>3309</v>
      </c>
      <c r="K670" s="5">
        <v>496</v>
      </c>
      <c r="L670" s="5">
        <f t="shared" si="33"/>
        <v>129676</v>
      </c>
      <c r="M670" s="9">
        <v>72785</v>
      </c>
      <c r="N670" s="9">
        <v>56891</v>
      </c>
      <c r="O670" s="9"/>
      <c r="P670" s="9"/>
      <c r="Q670" s="9"/>
      <c r="R670" s="12" t="s">
        <v>61</v>
      </c>
      <c r="S670" s="12" t="s">
        <v>1405</v>
      </c>
      <c r="T670" s="5" t="s">
        <v>8</v>
      </c>
      <c r="U670" s="5" t="s">
        <v>8</v>
      </c>
      <c r="V670" s="3"/>
    </row>
    <row r="671" spans="1:22" ht="38.25" x14ac:dyDescent="0.2">
      <c r="A671" s="2">
        <v>649</v>
      </c>
      <c r="B671" s="7">
        <v>44528</v>
      </c>
      <c r="C671" s="8" t="s">
        <v>847</v>
      </c>
      <c r="D671" s="12" t="s">
        <v>1330</v>
      </c>
      <c r="E671" s="8" t="s">
        <v>64</v>
      </c>
      <c r="F671" s="5">
        <v>224027</v>
      </c>
      <c r="G671" s="5">
        <v>11390</v>
      </c>
      <c r="H671" s="5">
        <v>133173</v>
      </c>
      <c r="I671" s="10">
        <f t="shared" si="32"/>
        <v>0.5944506688925888</v>
      </c>
      <c r="J671" s="5">
        <v>6197</v>
      </c>
      <c r="K671" s="5">
        <v>656</v>
      </c>
      <c r="L671" s="5">
        <f t="shared" si="33"/>
        <v>126320</v>
      </c>
      <c r="M671" s="9">
        <v>46225</v>
      </c>
      <c r="N671" s="9">
        <v>80095</v>
      </c>
      <c r="O671" s="9"/>
      <c r="P671" s="9"/>
      <c r="Q671" s="9"/>
      <c r="R671" s="12" t="s">
        <v>61</v>
      </c>
      <c r="S671" s="12" t="s">
        <v>1405</v>
      </c>
      <c r="T671" s="5" t="s">
        <v>8</v>
      </c>
      <c r="U671" s="5" t="s">
        <v>8</v>
      </c>
      <c r="V671" s="3"/>
    </row>
    <row r="672" spans="1:22" ht="76.5" x14ac:dyDescent="0.2">
      <c r="A672" s="2">
        <v>650</v>
      </c>
      <c r="B672" s="7">
        <v>44528</v>
      </c>
      <c r="C672" s="8" t="s">
        <v>848</v>
      </c>
      <c r="D672" s="12" t="s">
        <v>1331</v>
      </c>
      <c r="E672" s="8" t="s">
        <v>11</v>
      </c>
      <c r="F672" s="5">
        <v>224027</v>
      </c>
      <c r="G672" s="5">
        <v>11390</v>
      </c>
      <c r="H672" s="5">
        <v>133645</v>
      </c>
      <c r="I672" s="10">
        <f t="shared" si="32"/>
        <v>0.59655755779437303</v>
      </c>
      <c r="J672" s="5">
        <v>1905</v>
      </c>
      <c r="K672" s="5">
        <v>450</v>
      </c>
      <c r="L672" s="5">
        <f t="shared" si="33"/>
        <v>131290</v>
      </c>
      <c r="M672" s="9">
        <v>85789</v>
      </c>
      <c r="N672" s="9">
        <v>45501</v>
      </c>
      <c r="O672" s="9"/>
      <c r="P672" s="9"/>
      <c r="Q672" s="9"/>
      <c r="R672" s="12" t="s">
        <v>61</v>
      </c>
      <c r="S672" s="12" t="s">
        <v>1405</v>
      </c>
      <c r="T672" s="5" t="s">
        <v>9</v>
      </c>
      <c r="U672" s="5" t="s">
        <v>9</v>
      </c>
      <c r="V672" s="3"/>
    </row>
    <row r="673" spans="1:22" ht="51" x14ac:dyDescent="0.2">
      <c r="A673" s="2">
        <v>651</v>
      </c>
      <c r="B673" s="7">
        <v>44605</v>
      </c>
      <c r="C673" s="8" t="s">
        <v>849</v>
      </c>
      <c r="D673" s="12" t="s">
        <v>1332</v>
      </c>
      <c r="E673" s="8" t="s">
        <v>64</v>
      </c>
      <c r="F673" s="5">
        <v>224127</v>
      </c>
      <c r="G673" s="5">
        <v>11458</v>
      </c>
      <c r="H673" s="5">
        <v>97901</v>
      </c>
      <c r="I673" s="10">
        <f t="shared" si="32"/>
        <v>0.43681037982929322</v>
      </c>
      <c r="J673" s="5">
        <v>2318</v>
      </c>
      <c r="K673" s="5">
        <v>400</v>
      </c>
      <c r="L673" s="5">
        <f t="shared" si="33"/>
        <v>95183</v>
      </c>
      <c r="M673" s="9">
        <v>29956</v>
      </c>
      <c r="N673" s="9">
        <v>65227</v>
      </c>
      <c r="O673" s="9"/>
      <c r="P673" s="9"/>
      <c r="Q673" s="9"/>
      <c r="R673" s="12" t="s">
        <v>60</v>
      </c>
      <c r="S673" s="12" t="s">
        <v>1406</v>
      </c>
      <c r="T673" s="5" t="s">
        <v>8</v>
      </c>
      <c r="U673" s="5" t="s">
        <v>8</v>
      </c>
      <c r="V673" s="3"/>
    </row>
    <row r="674" spans="1:22" ht="51" x14ac:dyDescent="0.2">
      <c r="A674" s="2">
        <v>652</v>
      </c>
      <c r="B674" s="7">
        <v>44605</v>
      </c>
      <c r="C674" s="8" t="s">
        <v>850</v>
      </c>
      <c r="D674" s="12" t="s">
        <v>1333</v>
      </c>
      <c r="E674" s="8" t="s">
        <v>64</v>
      </c>
      <c r="F674" s="5">
        <v>224127</v>
      </c>
      <c r="G674" s="5">
        <v>11458</v>
      </c>
      <c r="H674" s="5">
        <v>97930</v>
      </c>
      <c r="I674" s="10">
        <f t="shared" si="32"/>
        <v>0.43693977075497376</v>
      </c>
      <c r="J674" s="5">
        <v>1230</v>
      </c>
      <c r="K674" s="5">
        <v>357</v>
      </c>
      <c r="L674" s="5">
        <f t="shared" si="33"/>
        <v>96343</v>
      </c>
      <c r="M674" s="9">
        <v>55674</v>
      </c>
      <c r="N674" s="9">
        <v>40669</v>
      </c>
      <c r="O674" s="9"/>
      <c r="P674" s="9"/>
      <c r="Q674" s="9"/>
      <c r="R674" s="12" t="s">
        <v>60</v>
      </c>
      <c r="S674" s="12" t="s">
        <v>1406</v>
      </c>
      <c r="T674" s="5" t="s">
        <v>8</v>
      </c>
      <c r="U674" s="5" t="s">
        <v>8</v>
      </c>
      <c r="V674" s="3"/>
    </row>
    <row r="675" spans="1:22" ht="38.25" x14ac:dyDescent="0.2">
      <c r="A675" s="2">
        <v>653</v>
      </c>
      <c r="B675" s="7">
        <v>44605</v>
      </c>
      <c r="C675" s="8" t="s">
        <v>851</v>
      </c>
      <c r="D675" s="12" t="s">
        <v>1334</v>
      </c>
      <c r="E675" s="8" t="s">
        <v>11</v>
      </c>
      <c r="F675" s="5">
        <v>224127</v>
      </c>
      <c r="G675" s="5">
        <v>11458</v>
      </c>
      <c r="H675" s="5">
        <v>97744</v>
      </c>
      <c r="I675" s="10">
        <f t="shared" si="32"/>
        <v>0.43610988412819518</v>
      </c>
      <c r="J675" s="5">
        <v>3962</v>
      </c>
      <c r="K675" s="5">
        <v>506</v>
      </c>
      <c r="L675" s="5">
        <f t="shared" si="33"/>
        <v>93276</v>
      </c>
      <c r="M675" s="9">
        <v>42373</v>
      </c>
      <c r="N675" s="9">
        <v>50903</v>
      </c>
      <c r="O675" s="9"/>
      <c r="P675" s="9"/>
      <c r="Q675" s="9"/>
      <c r="R675" s="12" t="s">
        <v>60</v>
      </c>
      <c r="S675" s="12" t="s">
        <v>1406</v>
      </c>
      <c r="T675" s="5" t="s">
        <v>9</v>
      </c>
      <c r="U675" s="5" t="s">
        <v>9</v>
      </c>
      <c r="V675" s="3"/>
    </row>
    <row r="676" spans="1:22" ht="38.25" x14ac:dyDescent="0.2">
      <c r="A676" s="2">
        <v>654</v>
      </c>
      <c r="B676" s="7">
        <v>44605</v>
      </c>
      <c r="C676" s="8" t="s">
        <v>852</v>
      </c>
      <c r="D676" s="12" t="s">
        <v>1335</v>
      </c>
      <c r="E676" s="8" t="s">
        <v>11</v>
      </c>
      <c r="F676" s="5">
        <v>224127</v>
      </c>
      <c r="G676" s="5">
        <v>11458</v>
      </c>
      <c r="H676" s="5">
        <v>97819</v>
      </c>
      <c r="I676" s="10">
        <f t="shared" si="32"/>
        <v>0.43644451583254135</v>
      </c>
      <c r="J676" s="5">
        <v>2576</v>
      </c>
      <c r="K676" s="5">
        <v>416</v>
      </c>
      <c r="L676" s="5">
        <f t="shared" si="33"/>
        <v>94827</v>
      </c>
      <c r="M676" s="9">
        <v>44712</v>
      </c>
      <c r="N676" s="9">
        <v>50115</v>
      </c>
      <c r="O676" s="9"/>
      <c r="P676" s="9"/>
      <c r="Q676" s="9"/>
      <c r="R676" s="12" t="s">
        <v>60</v>
      </c>
      <c r="S676" s="12" t="s">
        <v>1406</v>
      </c>
      <c r="T676" s="5" t="s">
        <v>9</v>
      </c>
      <c r="U676" s="5" t="s">
        <v>9</v>
      </c>
      <c r="V676" s="3"/>
    </row>
    <row r="677" spans="1:22" ht="38.25" x14ac:dyDescent="0.2">
      <c r="A677" s="2">
        <v>655</v>
      </c>
      <c r="B677" s="7">
        <v>44696</v>
      </c>
      <c r="C677" s="8" t="s">
        <v>853</v>
      </c>
      <c r="D677" s="12" t="s">
        <v>1336</v>
      </c>
      <c r="E677" s="8" t="s">
        <v>11</v>
      </c>
      <c r="F677" s="5">
        <v>224326</v>
      </c>
      <c r="G677" s="5">
        <v>11430</v>
      </c>
      <c r="H677" s="5">
        <v>87436</v>
      </c>
      <c r="I677" s="10">
        <f t="shared" si="32"/>
        <v>0.38977202820894591</v>
      </c>
      <c r="J677" s="5">
        <v>3186</v>
      </c>
      <c r="K677" s="5">
        <v>395</v>
      </c>
      <c r="L677" s="5">
        <f t="shared" si="33"/>
        <v>83855</v>
      </c>
      <c r="M677" s="9">
        <v>48717</v>
      </c>
      <c r="N677" s="9">
        <v>35138</v>
      </c>
      <c r="O677" s="9"/>
      <c r="P677" s="9"/>
      <c r="Q677" s="9"/>
      <c r="R677" s="12" t="s">
        <v>22</v>
      </c>
      <c r="S677" s="12" t="s">
        <v>1443</v>
      </c>
      <c r="T677" s="5" t="s">
        <v>9</v>
      </c>
      <c r="U677" s="5" t="s">
        <v>9</v>
      </c>
      <c r="V677" s="3"/>
    </row>
    <row r="678" spans="1:22" ht="38.25" x14ac:dyDescent="0.2">
      <c r="A678" s="2">
        <v>656</v>
      </c>
      <c r="B678" s="7">
        <v>44696</v>
      </c>
      <c r="C678" s="8" t="s">
        <v>854</v>
      </c>
      <c r="D678" s="12" t="s">
        <v>1337</v>
      </c>
      <c r="E678" s="8" t="s">
        <v>11</v>
      </c>
      <c r="F678" s="5">
        <v>224326</v>
      </c>
      <c r="G678" s="5">
        <v>11430</v>
      </c>
      <c r="H678" s="5">
        <v>87505</v>
      </c>
      <c r="I678" s="10">
        <f t="shared" si="32"/>
        <v>0.3900796162727459</v>
      </c>
      <c r="J678" s="5">
        <v>1940</v>
      </c>
      <c r="K678" s="5">
        <v>325</v>
      </c>
      <c r="L678" s="5">
        <f t="shared" si="33"/>
        <v>85240</v>
      </c>
      <c r="M678" s="9">
        <v>55860</v>
      </c>
      <c r="N678" s="9">
        <v>29380</v>
      </c>
      <c r="O678" s="9"/>
      <c r="P678" s="9"/>
      <c r="Q678" s="9"/>
      <c r="R678" s="12" t="s">
        <v>22</v>
      </c>
      <c r="S678" s="12" t="s">
        <v>1443</v>
      </c>
      <c r="T678" s="5" t="s">
        <v>9</v>
      </c>
      <c r="U678" s="5" t="s">
        <v>9</v>
      </c>
      <c r="V678" s="3"/>
    </row>
    <row r="679" spans="1:22" ht="89.25" x14ac:dyDescent="0.2">
      <c r="A679" s="2">
        <v>657</v>
      </c>
      <c r="B679" s="7">
        <v>44696</v>
      </c>
      <c r="C679" s="8" t="s">
        <v>855</v>
      </c>
      <c r="D679" s="12" t="s">
        <v>1338</v>
      </c>
      <c r="E679" s="8" t="s">
        <v>11</v>
      </c>
      <c r="F679" s="5">
        <v>224326</v>
      </c>
      <c r="G679" s="5">
        <v>11430</v>
      </c>
      <c r="H679" s="5">
        <v>87357</v>
      </c>
      <c r="I679" s="10">
        <f t="shared" si="32"/>
        <v>0.38941986216488506</v>
      </c>
      <c r="J679" s="5">
        <v>3901</v>
      </c>
      <c r="K679" s="5">
        <v>414</v>
      </c>
      <c r="L679" s="5">
        <f t="shared" si="33"/>
        <v>83042</v>
      </c>
      <c r="M679" s="9">
        <v>55055</v>
      </c>
      <c r="N679" s="9">
        <v>27987</v>
      </c>
      <c r="O679" s="9"/>
      <c r="P679" s="9"/>
      <c r="Q679" s="9"/>
      <c r="R679" s="12" t="s">
        <v>22</v>
      </c>
      <c r="S679" s="12" t="s">
        <v>1443</v>
      </c>
      <c r="T679" s="5" t="s">
        <v>9</v>
      </c>
      <c r="U679" s="5" t="s">
        <v>9</v>
      </c>
      <c r="V679" s="3"/>
    </row>
    <row r="680" spans="1:22" ht="38.25" x14ac:dyDescent="0.2">
      <c r="A680" s="2">
        <v>658</v>
      </c>
      <c r="B680" s="7">
        <v>44829</v>
      </c>
      <c r="C680" s="8" t="s">
        <v>856</v>
      </c>
      <c r="D680" s="12" t="s">
        <v>1339</v>
      </c>
      <c r="E680" s="8" t="s">
        <v>64</v>
      </c>
      <c r="F680" s="5">
        <v>224811</v>
      </c>
      <c r="G680" s="5">
        <v>11586</v>
      </c>
      <c r="H680" s="5">
        <v>117871</v>
      </c>
      <c r="I680" s="10">
        <f t="shared" si="32"/>
        <v>0.52431153279866194</v>
      </c>
      <c r="J680" s="5">
        <v>1748</v>
      </c>
      <c r="K680" s="5">
        <v>407</v>
      </c>
      <c r="L680" s="5">
        <f t="shared" si="33"/>
        <v>115716</v>
      </c>
      <c r="M680" s="9">
        <v>39932</v>
      </c>
      <c r="N680" s="9">
        <v>75784</v>
      </c>
      <c r="O680" s="9"/>
      <c r="P680" s="9"/>
      <c r="Q680" s="9"/>
      <c r="R680" s="12" t="s">
        <v>2082</v>
      </c>
      <c r="S680" s="12" t="s">
        <v>2090</v>
      </c>
      <c r="T680" s="5" t="s">
        <v>8</v>
      </c>
      <c r="U680" s="5" t="s">
        <v>8</v>
      </c>
      <c r="V680" s="3"/>
    </row>
    <row r="681" spans="1:22" ht="38.25" x14ac:dyDescent="0.2">
      <c r="A681" s="2">
        <v>659</v>
      </c>
      <c r="B681" s="7">
        <v>44829</v>
      </c>
      <c r="C681" s="8" t="s">
        <v>857</v>
      </c>
      <c r="D681" s="12" t="s">
        <v>1340</v>
      </c>
      <c r="E681" s="8" t="s">
        <v>12</v>
      </c>
      <c r="F681" s="5">
        <v>224811</v>
      </c>
      <c r="G681" s="5">
        <v>11586</v>
      </c>
      <c r="H681" s="5">
        <v>117807</v>
      </c>
      <c r="I681" s="10">
        <f t="shared" si="32"/>
        <v>0.52402684922001153</v>
      </c>
      <c r="J681" s="5">
        <v>1772</v>
      </c>
      <c r="K681" s="5">
        <v>541</v>
      </c>
      <c r="L681" s="5">
        <f t="shared" si="33"/>
        <v>115494</v>
      </c>
      <c r="M681" s="9">
        <v>58581</v>
      </c>
      <c r="N681" s="9">
        <v>56913</v>
      </c>
      <c r="O681" s="9"/>
      <c r="P681" s="9"/>
      <c r="Q681" s="9"/>
      <c r="R681" s="12" t="s">
        <v>2082</v>
      </c>
      <c r="S681" s="12" t="s">
        <v>2090</v>
      </c>
      <c r="T681" s="5" t="s">
        <v>9</v>
      </c>
      <c r="U681" s="5" t="s">
        <v>9</v>
      </c>
      <c r="V681" s="3"/>
    </row>
    <row r="682" spans="1:22" ht="38.25" x14ac:dyDescent="0.2">
      <c r="A682" s="2">
        <v>660</v>
      </c>
      <c r="B682" s="7">
        <v>44829</v>
      </c>
      <c r="C682" s="8" t="s">
        <v>858</v>
      </c>
      <c r="D682" s="12" t="s">
        <v>1341</v>
      </c>
      <c r="E682" s="8" t="s">
        <v>11</v>
      </c>
      <c r="F682" s="5">
        <v>224811</v>
      </c>
      <c r="G682" s="5">
        <v>11586</v>
      </c>
      <c r="H682" s="5">
        <v>117877</v>
      </c>
      <c r="I682" s="10">
        <f t="shared" si="32"/>
        <v>0.52433822188416046</v>
      </c>
      <c r="J682" s="5">
        <v>1588</v>
      </c>
      <c r="K682" s="5">
        <v>413</v>
      </c>
      <c r="L682" s="5">
        <f t="shared" si="33"/>
        <v>115876</v>
      </c>
      <c r="M682" s="9">
        <v>49758</v>
      </c>
      <c r="N682" s="9">
        <v>66118</v>
      </c>
      <c r="O682" s="9"/>
      <c r="P682" s="9"/>
      <c r="Q682" s="9"/>
      <c r="R682" s="12" t="s">
        <v>2082</v>
      </c>
      <c r="S682" s="12" t="s">
        <v>2090</v>
      </c>
      <c r="T682" s="5" t="s">
        <v>9</v>
      </c>
      <c r="U682" s="5" t="s">
        <v>9</v>
      </c>
      <c r="V682" s="3"/>
    </row>
    <row r="683" spans="1:22" ht="38.25" x14ac:dyDescent="0.2">
      <c r="A683" s="2">
        <v>661</v>
      </c>
      <c r="B683" s="7">
        <v>44829</v>
      </c>
      <c r="C683" s="8" t="s">
        <v>859</v>
      </c>
      <c r="D683" s="12" t="s">
        <v>1342</v>
      </c>
      <c r="E683" s="8" t="s">
        <v>11</v>
      </c>
      <c r="F683" s="5">
        <v>224811</v>
      </c>
      <c r="G683" s="5">
        <v>11586</v>
      </c>
      <c r="H683" s="5">
        <v>117571</v>
      </c>
      <c r="I683" s="10">
        <f t="shared" si="32"/>
        <v>0.52297707852373776</v>
      </c>
      <c r="J683" s="5">
        <v>5355</v>
      </c>
      <c r="K683" s="5">
        <v>601</v>
      </c>
      <c r="L683" s="5">
        <f t="shared" si="33"/>
        <v>111615</v>
      </c>
      <c r="M683" s="9">
        <v>56067</v>
      </c>
      <c r="N683" s="9">
        <v>55548</v>
      </c>
      <c r="O683" s="9"/>
      <c r="P683" s="9"/>
      <c r="Q683" s="9"/>
      <c r="R683" s="12" t="s">
        <v>2082</v>
      </c>
      <c r="S683" s="12" t="s">
        <v>2090</v>
      </c>
      <c r="T683" s="5" t="s">
        <v>9</v>
      </c>
      <c r="U683" s="5" t="s">
        <v>9</v>
      </c>
      <c r="V683" s="3"/>
    </row>
    <row r="684" spans="1:22" ht="51" x14ac:dyDescent="0.2">
      <c r="A684" s="2">
        <v>662</v>
      </c>
      <c r="B684" s="7">
        <v>45095</v>
      </c>
      <c r="C684" s="8" t="s">
        <v>2084</v>
      </c>
      <c r="D684" s="12" t="s">
        <v>2085</v>
      </c>
      <c r="E684" s="8" t="s">
        <v>12</v>
      </c>
      <c r="F684" s="5">
        <v>224885</v>
      </c>
      <c r="G684" s="5">
        <v>11977</v>
      </c>
      <c r="H684" s="5">
        <v>88351</v>
      </c>
      <c r="I684" s="10">
        <f t="shared" si="32"/>
        <v>0.39287191231073659</v>
      </c>
      <c r="J684" s="5">
        <v>3854</v>
      </c>
      <c r="K684" s="5">
        <v>418</v>
      </c>
      <c r="L684" s="5">
        <f t="shared" si="33"/>
        <v>84079</v>
      </c>
      <c r="M684" s="9">
        <v>63711</v>
      </c>
      <c r="N684" s="9">
        <v>20368</v>
      </c>
      <c r="O684" s="9"/>
      <c r="P684" s="9"/>
      <c r="Q684" s="9"/>
      <c r="R684" s="12" t="s">
        <v>2093</v>
      </c>
      <c r="S684" s="12" t="s">
        <v>2094</v>
      </c>
      <c r="T684" s="5" t="s">
        <v>9</v>
      </c>
      <c r="U684" s="5" t="s">
        <v>9</v>
      </c>
      <c r="V684" s="3"/>
    </row>
    <row r="685" spans="1:22" ht="38.25" x14ac:dyDescent="0.2">
      <c r="A685" s="2">
        <v>663</v>
      </c>
      <c r="B685" s="7">
        <v>45095</v>
      </c>
      <c r="C685" s="8" t="s">
        <v>2087</v>
      </c>
      <c r="D685" s="12" t="s">
        <v>2086</v>
      </c>
      <c r="E685" s="8" t="s">
        <v>11</v>
      </c>
      <c r="F685" s="5">
        <v>224885</v>
      </c>
      <c r="G685" s="5">
        <v>11977</v>
      </c>
      <c r="H685" s="5">
        <v>88418</v>
      </c>
      <c r="I685" s="10">
        <f t="shared" si="32"/>
        <v>0.39316984236387487</v>
      </c>
      <c r="J685" s="5">
        <v>2062</v>
      </c>
      <c r="K685" s="5">
        <v>340</v>
      </c>
      <c r="L685" s="5">
        <f t="shared" si="33"/>
        <v>86016</v>
      </c>
      <c r="M685" s="9">
        <v>47160</v>
      </c>
      <c r="N685" s="9">
        <v>38856</v>
      </c>
      <c r="O685" s="9"/>
      <c r="P685" s="9"/>
      <c r="Q685" s="9"/>
      <c r="R685" s="12" t="s">
        <v>2093</v>
      </c>
      <c r="S685" s="12" t="s">
        <v>2094</v>
      </c>
      <c r="T685" s="5" t="s">
        <v>9</v>
      </c>
      <c r="U685" s="5" t="s">
        <v>9</v>
      </c>
      <c r="V685" s="3"/>
    </row>
    <row r="686" spans="1:22" ht="38.25" x14ac:dyDescent="0.2">
      <c r="A686" s="2">
        <v>664</v>
      </c>
      <c r="B686" s="7">
        <v>45095</v>
      </c>
      <c r="C686" s="8" t="s">
        <v>2088</v>
      </c>
      <c r="D686" s="12" t="s">
        <v>2089</v>
      </c>
      <c r="E686" s="8" t="s">
        <v>11</v>
      </c>
      <c r="F686" s="5">
        <v>224885</v>
      </c>
      <c r="G686" s="5">
        <v>11977</v>
      </c>
      <c r="H686" s="5">
        <v>88330</v>
      </c>
      <c r="I686" s="10">
        <f t="shared" ref="I686:I703" si="34">H686/F686</f>
        <v>0.39277853124930517</v>
      </c>
      <c r="J686" s="5">
        <v>2614</v>
      </c>
      <c r="K686" s="5">
        <v>358</v>
      </c>
      <c r="L686" s="5">
        <f t="shared" ref="L686:L694" si="35">H686-J686-K686</f>
        <v>85358</v>
      </c>
      <c r="M686" s="9">
        <v>49317</v>
      </c>
      <c r="N686" s="9">
        <v>36041</v>
      </c>
      <c r="O686" s="9"/>
      <c r="P686" s="9"/>
      <c r="Q686" s="9"/>
      <c r="R686" s="12" t="s">
        <v>2093</v>
      </c>
      <c r="S686" s="12" t="s">
        <v>2094</v>
      </c>
      <c r="T686" s="5" t="s">
        <v>9</v>
      </c>
      <c r="U686" s="5" t="s">
        <v>9</v>
      </c>
      <c r="V686" s="3"/>
    </row>
    <row r="687" spans="1:22" ht="38.25" x14ac:dyDescent="0.2">
      <c r="A687" s="2">
        <v>665</v>
      </c>
      <c r="B687" s="7">
        <v>45354</v>
      </c>
      <c r="C687" s="8" t="s">
        <v>2095</v>
      </c>
      <c r="D687" s="12" t="s">
        <v>2098</v>
      </c>
      <c r="E687" s="8" t="s">
        <v>64</v>
      </c>
      <c r="F687" s="5">
        <v>225377</v>
      </c>
      <c r="G687" s="5">
        <v>12448</v>
      </c>
      <c r="H687" s="5">
        <v>130923</v>
      </c>
      <c r="I687" s="10">
        <f t="shared" si="34"/>
        <v>0.58090665862088853</v>
      </c>
      <c r="J687" s="5">
        <v>819</v>
      </c>
      <c r="K687" s="5">
        <v>425</v>
      </c>
      <c r="L687" s="5">
        <f t="shared" si="35"/>
        <v>129679</v>
      </c>
      <c r="M687" s="9">
        <v>92050</v>
      </c>
      <c r="N687" s="9">
        <v>37629</v>
      </c>
      <c r="O687" s="9"/>
      <c r="P687" s="9"/>
      <c r="Q687" s="9"/>
      <c r="R687" s="24" t="s">
        <v>2102</v>
      </c>
      <c r="S687" s="12" t="s">
        <v>2150</v>
      </c>
      <c r="T687" s="5" t="s">
        <v>8</v>
      </c>
      <c r="U687" s="5" t="s">
        <v>8</v>
      </c>
      <c r="V687" s="3"/>
    </row>
    <row r="688" spans="1:22" ht="38.25" x14ac:dyDescent="0.2">
      <c r="A688" s="2">
        <v>666</v>
      </c>
      <c r="B688" s="7">
        <v>45354</v>
      </c>
      <c r="C688" s="8" t="s">
        <v>2096</v>
      </c>
      <c r="D688" s="12" t="s">
        <v>2097</v>
      </c>
      <c r="E688" s="8" t="s">
        <v>64</v>
      </c>
      <c r="F688" s="5">
        <v>225337</v>
      </c>
      <c r="G688" s="5">
        <v>12448</v>
      </c>
      <c r="H688" s="5">
        <v>130803</v>
      </c>
      <c r="I688" s="10">
        <f t="shared" si="34"/>
        <v>0.5804772407549581</v>
      </c>
      <c r="J688" s="5">
        <v>1621</v>
      </c>
      <c r="K688" s="5">
        <v>472</v>
      </c>
      <c r="L688" s="5">
        <f t="shared" si="35"/>
        <v>128710</v>
      </c>
      <c r="M688" s="9">
        <v>31603</v>
      </c>
      <c r="N688" s="9">
        <v>97107</v>
      </c>
      <c r="O688" s="9"/>
      <c r="P688" s="9"/>
      <c r="Q688" s="9"/>
      <c r="R688" s="24" t="s">
        <v>2102</v>
      </c>
      <c r="S688" s="12" t="s">
        <v>2150</v>
      </c>
      <c r="T688" s="5" t="s">
        <v>8</v>
      </c>
      <c r="U688" s="5" t="s">
        <v>8</v>
      </c>
      <c r="V688" s="3"/>
    </row>
    <row r="689" spans="1:22" ht="51" x14ac:dyDescent="0.2">
      <c r="A689" s="2">
        <v>667</v>
      </c>
      <c r="B689" s="7">
        <v>45452</v>
      </c>
      <c r="C689" s="8" t="s">
        <v>2103</v>
      </c>
      <c r="D689" s="12" t="s">
        <v>2104</v>
      </c>
      <c r="E689" s="8" t="s">
        <v>2105</v>
      </c>
      <c r="F689" s="5">
        <v>225714</v>
      </c>
      <c r="G689" s="5">
        <v>12687</v>
      </c>
      <c r="H689" s="5">
        <v>112267</v>
      </c>
      <c r="I689" s="10">
        <f t="shared" si="34"/>
        <v>0.49738607264059825</v>
      </c>
      <c r="J689" s="5">
        <v>2116</v>
      </c>
      <c r="K689" s="5">
        <v>412</v>
      </c>
      <c r="L689" s="5">
        <f t="shared" si="35"/>
        <v>109739</v>
      </c>
      <c r="M689" s="9">
        <v>63213</v>
      </c>
      <c r="N689" s="9">
        <v>46526</v>
      </c>
      <c r="O689" s="9"/>
      <c r="P689" s="9"/>
      <c r="Q689" s="9"/>
      <c r="R689" s="24" t="s">
        <v>2106</v>
      </c>
      <c r="S689" s="12" t="s">
        <v>2151</v>
      </c>
      <c r="T689" s="5" t="s">
        <v>9</v>
      </c>
      <c r="U689" s="5" t="s">
        <v>8</v>
      </c>
      <c r="V689" s="3"/>
    </row>
    <row r="690" spans="1:22" ht="38.25" x14ac:dyDescent="0.2">
      <c r="A690" s="2">
        <v>668</v>
      </c>
      <c r="B690" s="7">
        <v>45452</v>
      </c>
      <c r="C690" s="8" t="s">
        <v>2107</v>
      </c>
      <c r="D690" s="12" t="s">
        <v>2108</v>
      </c>
      <c r="E690" s="8" t="s">
        <v>2105</v>
      </c>
      <c r="F690" s="5">
        <v>225714</v>
      </c>
      <c r="G690" s="5">
        <v>12687</v>
      </c>
      <c r="H690" s="5">
        <v>112259</v>
      </c>
      <c r="I690" s="10">
        <f t="shared" si="34"/>
        <v>0.49735062955775894</v>
      </c>
      <c r="J690" s="5">
        <v>2861</v>
      </c>
      <c r="K690" s="5">
        <v>455</v>
      </c>
      <c r="L690" s="5">
        <f t="shared" si="35"/>
        <v>108943</v>
      </c>
      <c r="M690" s="9">
        <v>55009</v>
      </c>
      <c r="N690" s="9">
        <v>53934</v>
      </c>
      <c r="O690" s="9"/>
      <c r="P690" s="9"/>
      <c r="Q690" s="9"/>
      <c r="R690" s="24" t="s">
        <v>2106</v>
      </c>
      <c r="S690" s="12" t="s">
        <v>2151</v>
      </c>
      <c r="T690" s="5" t="s">
        <v>9</v>
      </c>
      <c r="U690" s="5" t="s">
        <v>8</v>
      </c>
      <c r="V690" s="3"/>
    </row>
    <row r="691" spans="1:22" ht="38.25" x14ac:dyDescent="0.2">
      <c r="A691" s="2">
        <v>669</v>
      </c>
      <c r="B691" s="7">
        <v>45452</v>
      </c>
      <c r="C691" s="8" t="s">
        <v>2109</v>
      </c>
      <c r="D691" s="12" t="s">
        <v>2110</v>
      </c>
      <c r="E691" s="8" t="s">
        <v>2105</v>
      </c>
      <c r="F691" s="5">
        <v>225714</v>
      </c>
      <c r="G691" s="5">
        <v>12687</v>
      </c>
      <c r="H691" s="5">
        <v>112210</v>
      </c>
      <c r="I691" s="10">
        <f t="shared" si="34"/>
        <v>0.49713354067536797</v>
      </c>
      <c r="J691" s="5">
        <v>3916</v>
      </c>
      <c r="K691" s="5">
        <v>535</v>
      </c>
      <c r="L691" s="5">
        <f t="shared" si="35"/>
        <v>107759</v>
      </c>
      <c r="M691" s="9">
        <v>38439</v>
      </c>
      <c r="N691" s="9">
        <v>69320</v>
      </c>
      <c r="O691" s="9"/>
      <c r="P691" s="9"/>
      <c r="Q691" s="9"/>
      <c r="R691" s="24" t="s">
        <v>2106</v>
      </c>
      <c r="S691" s="12" t="s">
        <v>2151</v>
      </c>
      <c r="T691" s="5" t="s">
        <v>9</v>
      </c>
      <c r="U691" s="5" t="s">
        <v>8</v>
      </c>
      <c r="V691" s="3"/>
    </row>
    <row r="692" spans="1:22" ht="63.75" x14ac:dyDescent="0.2">
      <c r="A692" s="2">
        <v>670</v>
      </c>
      <c r="B692" s="7">
        <v>45452</v>
      </c>
      <c r="C692" s="8" t="s">
        <v>2111</v>
      </c>
      <c r="D692" s="12" t="s">
        <v>2112</v>
      </c>
      <c r="E692" s="8" t="s">
        <v>2113</v>
      </c>
      <c r="F692" s="5">
        <v>225714</v>
      </c>
      <c r="G692" s="5">
        <v>12687</v>
      </c>
      <c r="H692" s="5">
        <v>112196</v>
      </c>
      <c r="I692" s="10">
        <f t="shared" si="34"/>
        <v>0.49707151528039911</v>
      </c>
      <c r="J692" s="5">
        <v>3242</v>
      </c>
      <c r="K692" s="5">
        <v>442</v>
      </c>
      <c r="L692" s="5">
        <f t="shared" si="35"/>
        <v>108512</v>
      </c>
      <c r="M692" s="9">
        <v>75943</v>
      </c>
      <c r="N692" s="9">
        <v>32569</v>
      </c>
      <c r="O692" s="9"/>
      <c r="P692" s="9"/>
      <c r="Q692" s="9"/>
      <c r="R692" s="24" t="s">
        <v>2106</v>
      </c>
      <c r="S692" s="12" t="s">
        <v>2151</v>
      </c>
      <c r="T692" s="5" t="s">
        <v>8</v>
      </c>
      <c r="U692" s="5" t="s">
        <v>9</v>
      </c>
      <c r="V692" s="3"/>
    </row>
    <row r="693" spans="1:22" ht="51" x14ac:dyDescent="0.2">
      <c r="A693" s="2">
        <v>671</v>
      </c>
      <c r="B693" s="7">
        <v>45557</v>
      </c>
      <c r="C693" s="8" t="s">
        <v>2114</v>
      </c>
      <c r="D693" s="12" t="s">
        <v>2115</v>
      </c>
      <c r="E693" s="8" t="s">
        <v>2105</v>
      </c>
      <c r="F693" s="5">
        <v>225879</v>
      </c>
      <c r="G693" s="5">
        <v>12716</v>
      </c>
      <c r="H693" s="5">
        <v>92127</v>
      </c>
      <c r="I693" s="10">
        <f t="shared" si="34"/>
        <v>0.40785996042128753</v>
      </c>
      <c r="J693" s="5">
        <v>1291</v>
      </c>
      <c r="K693" s="5">
        <v>359</v>
      </c>
      <c r="L693" s="5">
        <f t="shared" si="35"/>
        <v>90477</v>
      </c>
      <c r="M693" s="9">
        <v>32373</v>
      </c>
      <c r="N693" s="9">
        <v>58104</v>
      </c>
      <c r="O693" s="9"/>
      <c r="P693" s="9"/>
      <c r="Q693" s="9"/>
      <c r="R693" s="24" t="s">
        <v>2118</v>
      </c>
      <c r="S693" s="12" t="s">
        <v>2152</v>
      </c>
      <c r="T693" s="5" t="s">
        <v>2119</v>
      </c>
      <c r="U693" s="5" t="s">
        <v>8</v>
      </c>
      <c r="V693" s="3"/>
    </row>
    <row r="694" spans="1:22" ht="38.25" x14ac:dyDescent="0.2">
      <c r="A694" s="2">
        <v>672</v>
      </c>
      <c r="B694" s="7">
        <v>45557</v>
      </c>
      <c r="C694" s="8" t="s">
        <v>2116</v>
      </c>
      <c r="D694" s="12" t="s">
        <v>2117</v>
      </c>
      <c r="E694" s="8" t="s">
        <v>2113</v>
      </c>
      <c r="F694" s="5">
        <v>225879</v>
      </c>
      <c r="G694" s="5">
        <v>12716</v>
      </c>
      <c r="H694" s="5">
        <v>92095</v>
      </c>
      <c r="I694" s="10">
        <f t="shared" si="34"/>
        <v>0.40771829165172502</v>
      </c>
      <c r="J694" s="5">
        <v>2538</v>
      </c>
      <c r="K694" s="5">
        <v>431</v>
      </c>
      <c r="L694" s="5">
        <f t="shared" si="35"/>
        <v>89126</v>
      </c>
      <c r="M694" s="9">
        <v>34142</v>
      </c>
      <c r="N694" s="9">
        <v>54094</v>
      </c>
      <c r="O694" s="9"/>
      <c r="P694" s="9"/>
      <c r="Q694" s="9"/>
      <c r="R694" s="24" t="s">
        <v>2118</v>
      </c>
      <c r="S694" s="12" t="s">
        <v>2152</v>
      </c>
      <c r="T694" s="5" t="s">
        <v>8</v>
      </c>
      <c r="U694" s="5" t="s">
        <v>9</v>
      </c>
      <c r="V694" s="3"/>
    </row>
    <row r="695" spans="1:22" ht="38.25" x14ac:dyDescent="0.2">
      <c r="A695" s="2">
        <v>673</v>
      </c>
      <c r="B695" s="7">
        <v>45620</v>
      </c>
      <c r="C695" s="8" t="s">
        <v>2120</v>
      </c>
      <c r="D695" s="12" t="s">
        <v>2121</v>
      </c>
      <c r="E695" s="8" t="s">
        <v>2113</v>
      </c>
      <c r="F695" s="5">
        <v>225798</v>
      </c>
      <c r="G695" s="5">
        <v>12841</v>
      </c>
      <c r="H695" s="5">
        <v>92513</v>
      </c>
      <c r="I695" s="10">
        <f t="shared" si="34"/>
        <v>0.40971576364715367</v>
      </c>
      <c r="J695" s="5">
        <v>1577</v>
      </c>
      <c r="K695" s="5">
        <v>448</v>
      </c>
      <c r="L695" s="5">
        <v>90488</v>
      </c>
      <c r="M695" s="9">
        <v>39841</v>
      </c>
      <c r="N695" s="9">
        <v>50647</v>
      </c>
      <c r="O695" s="9"/>
      <c r="P695" s="9"/>
      <c r="Q695" s="9"/>
      <c r="R695" s="24" t="s">
        <v>2128</v>
      </c>
      <c r="S695" s="12" t="s">
        <v>2153</v>
      </c>
      <c r="T695" s="5" t="s">
        <v>9</v>
      </c>
      <c r="U695" s="5" t="s">
        <v>8</v>
      </c>
      <c r="V695" s="3"/>
    </row>
    <row r="696" spans="1:22" ht="38.25" x14ac:dyDescent="0.2">
      <c r="A696" s="2">
        <v>674</v>
      </c>
      <c r="B696" s="7">
        <v>45620</v>
      </c>
      <c r="C696" s="8" t="s">
        <v>2122</v>
      </c>
      <c r="D696" s="12" t="s">
        <v>2123</v>
      </c>
      <c r="E696" s="8" t="s">
        <v>2113</v>
      </c>
      <c r="F696" s="5">
        <v>225798</v>
      </c>
      <c r="G696" s="5">
        <v>12841</v>
      </c>
      <c r="H696" s="5">
        <v>92471</v>
      </c>
      <c r="I696" s="10">
        <f t="shared" si="34"/>
        <v>0.40952975668517877</v>
      </c>
      <c r="J696" s="5">
        <v>2263</v>
      </c>
      <c r="K696" s="5">
        <v>502</v>
      </c>
      <c r="L696" s="5">
        <v>80706</v>
      </c>
      <c r="M696" s="9">
        <v>48720</v>
      </c>
      <c r="N696" s="9">
        <v>40986</v>
      </c>
      <c r="O696" s="9"/>
      <c r="P696" s="9"/>
      <c r="Q696" s="9"/>
      <c r="R696" s="24" t="s">
        <v>2128</v>
      </c>
      <c r="S696" s="12" t="s">
        <v>2153</v>
      </c>
      <c r="T696" s="5" t="s">
        <v>2119</v>
      </c>
      <c r="U696" s="5" t="s">
        <v>9</v>
      </c>
      <c r="V696" s="3"/>
    </row>
    <row r="697" spans="1:22" ht="38.25" x14ac:dyDescent="0.2">
      <c r="A697" s="2">
        <v>675</v>
      </c>
      <c r="B697" s="7">
        <v>45620</v>
      </c>
      <c r="C697" s="8" t="s">
        <v>2124</v>
      </c>
      <c r="D697" s="12" t="s">
        <v>2125</v>
      </c>
      <c r="E697" s="8" t="s">
        <v>2113</v>
      </c>
      <c r="F697" s="5">
        <v>225798</v>
      </c>
      <c r="G697" s="5">
        <v>12841</v>
      </c>
      <c r="H697" s="5">
        <v>92467</v>
      </c>
      <c r="I697" s="10">
        <f t="shared" si="34"/>
        <v>0.40951204173641925</v>
      </c>
      <c r="J697" s="5">
        <v>2122</v>
      </c>
      <c r="K697" s="5">
        <v>465</v>
      </c>
      <c r="L697" s="5">
        <v>89880</v>
      </c>
      <c r="M697" s="9">
        <v>47202</v>
      </c>
      <c r="N697" s="9">
        <v>42678</v>
      </c>
      <c r="O697" s="9"/>
      <c r="P697" s="9"/>
      <c r="Q697" s="9"/>
      <c r="R697" s="24" t="s">
        <v>2128</v>
      </c>
      <c r="S697" s="12" t="s">
        <v>2153</v>
      </c>
      <c r="T697" s="5" t="s">
        <v>9</v>
      </c>
      <c r="U697" s="5" t="s">
        <v>9</v>
      </c>
      <c r="V697" s="3"/>
    </row>
    <row r="698" spans="1:22" ht="38.25" x14ac:dyDescent="0.2">
      <c r="A698" s="2">
        <v>676</v>
      </c>
      <c r="B698" s="7">
        <v>45620</v>
      </c>
      <c r="C698" s="8" t="s">
        <v>2126</v>
      </c>
      <c r="D698" s="12" t="s">
        <v>2127</v>
      </c>
      <c r="E698" s="8" t="s">
        <v>2113</v>
      </c>
      <c r="F698" s="5">
        <v>225798</v>
      </c>
      <c r="G698" s="5">
        <v>12841</v>
      </c>
      <c r="H698" s="5">
        <v>92444</v>
      </c>
      <c r="I698" s="10">
        <f t="shared" si="34"/>
        <v>0.40941018078105207</v>
      </c>
      <c r="J698" s="5">
        <v>2616</v>
      </c>
      <c r="K698" s="5">
        <v>524</v>
      </c>
      <c r="L698" s="5">
        <v>89304</v>
      </c>
      <c r="M698" s="9">
        <v>45113</v>
      </c>
      <c r="N698" s="9">
        <v>44191</v>
      </c>
      <c r="O698" s="9"/>
      <c r="P698" s="9"/>
      <c r="Q698" s="9"/>
      <c r="R698" s="24" t="s">
        <v>2128</v>
      </c>
      <c r="S698" s="12" t="s">
        <v>2153</v>
      </c>
      <c r="T698" s="5" t="s">
        <v>9</v>
      </c>
      <c r="U698" s="5" t="s">
        <v>9</v>
      </c>
      <c r="V698" s="3"/>
    </row>
    <row r="699" spans="1:22" ht="51" x14ac:dyDescent="0.2">
      <c r="A699" s="2">
        <v>677</v>
      </c>
      <c r="B699" s="7">
        <v>45697</v>
      </c>
      <c r="C699" s="8" t="s">
        <v>2129</v>
      </c>
      <c r="D699" s="12" t="s">
        <v>2130</v>
      </c>
      <c r="E699" s="8" t="s">
        <v>2105</v>
      </c>
      <c r="F699" s="5">
        <v>225715</v>
      </c>
      <c r="G699" s="5">
        <v>12910</v>
      </c>
      <c r="H699" s="5">
        <v>77225</v>
      </c>
      <c r="I699" s="10">
        <f t="shared" si="34"/>
        <v>0.34213499324369229</v>
      </c>
      <c r="J699" s="5">
        <v>1086</v>
      </c>
      <c r="K699" s="5">
        <v>358</v>
      </c>
      <c r="L699" s="5">
        <v>75781</v>
      </c>
      <c r="M699" s="9">
        <v>23177</v>
      </c>
      <c r="N699" s="9">
        <v>52604</v>
      </c>
      <c r="O699" s="9"/>
      <c r="P699" s="9"/>
      <c r="Q699" s="9"/>
      <c r="R699" s="24" t="s">
        <v>2131</v>
      </c>
      <c r="S699" s="12" t="s">
        <v>2154</v>
      </c>
      <c r="T699" s="5" t="s">
        <v>8</v>
      </c>
      <c r="U699" s="5" t="s">
        <v>8</v>
      </c>
      <c r="V699" s="3"/>
    </row>
    <row r="700" spans="1:22" ht="38.25" x14ac:dyDescent="0.2">
      <c r="A700" s="2">
        <v>678</v>
      </c>
      <c r="B700" s="7">
        <v>45928</v>
      </c>
      <c r="C700" s="19" t="s">
        <v>2132</v>
      </c>
      <c r="D700" s="12" t="s">
        <v>2145</v>
      </c>
      <c r="E700" s="8" t="s">
        <v>2105</v>
      </c>
      <c r="F700" s="5">
        <v>226088</v>
      </c>
      <c r="G700" s="5">
        <v>13144</v>
      </c>
      <c r="H700" s="5">
        <v>116726</v>
      </c>
      <c r="I700" s="10">
        <f t="shared" si="34"/>
        <v>0.51628569406602742</v>
      </c>
      <c r="J700" s="22" t="s">
        <v>2134</v>
      </c>
      <c r="K700" s="22" t="s">
        <v>2135</v>
      </c>
      <c r="L700" s="22" t="s">
        <v>2136</v>
      </c>
      <c r="M700" s="22" t="s">
        <v>2137</v>
      </c>
      <c r="N700" s="22" t="s">
        <v>2138</v>
      </c>
      <c r="O700" s="9"/>
      <c r="P700" s="9"/>
      <c r="Q700" s="9"/>
      <c r="R700" s="24" t="s">
        <v>2147</v>
      </c>
      <c r="T700" s="5" t="s">
        <v>2119</v>
      </c>
      <c r="U700" s="5" t="s">
        <v>2119</v>
      </c>
      <c r="V700" s="3" t="s">
        <v>2149</v>
      </c>
    </row>
    <row r="701" spans="1:22" ht="51" x14ac:dyDescent="0.2">
      <c r="A701" s="21">
        <v>679</v>
      </c>
      <c r="B701" s="20">
        <v>45928</v>
      </c>
      <c r="C701" s="19" t="s">
        <v>2133</v>
      </c>
      <c r="D701" s="12" t="s">
        <v>2146</v>
      </c>
      <c r="E701" s="5"/>
      <c r="F701" s="5">
        <v>226088</v>
      </c>
      <c r="G701" s="5">
        <v>13144</v>
      </c>
      <c r="H701" s="5">
        <v>116818</v>
      </c>
      <c r="I701" s="10">
        <f t="shared" si="34"/>
        <v>0.51669261526485266</v>
      </c>
      <c r="J701" s="23" t="s">
        <v>2139</v>
      </c>
      <c r="K701" s="22" t="s">
        <v>2140</v>
      </c>
      <c r="L701" s="23" t="s">
        <v>2141</v>
      </c>
      <c r="M701" s="23" t="s">
        <v>2142</v>
      </c>
      <c r="N701" s="23" t="s">
        <v>2143</v>
      </c>
      <c r="R701" s="25" t="s">
        <v>2148</v>
      </c>
      <c r="T701" s="13" t="s">
        <v>2144</v>
      </c>
      <c r="U701" s="13" t="s">
        <v>2144</v>
      </c>
    </row>
    <row r="702" spans="1:22" ht="38.25" x14ac:dyDescent="0.2">
      <c r="A702" s="21">
        <v>680</v>
      </c>
      <c r="B702" s="20">
        <v>45991</v>
      </c>
      <c r="C702" s="19" t="s">
        <v>2158</v>
      </c>
      <c r="D702" s="12" t="s">
        <v>2156</v>
      </c>
      <c r="E702" s="5" t="s">
        <v>2105</v>
      </c>
      <c r="F702" s="5">
        <v>226387</v>
      </c>
      <c r="G702" s="5">
        <v>13197</v>
      </c>
      <c r="H702" s="5">
        <v>89118</v>
      </c>
      <c r="I702" s="10">
        <f t="shared" si="34"/>
        <v>0.39365334581932709</v>
      </c>
      <c r="J702" s="19">
        <v>1260</v>
      </c>
      <c r="K702" s="3">
        <v>425</v>
      </c>
      <c r="L702" s="19">
        <v>87433</v>
      </c>
      <c r="M702" s="19">
        <v>11805</v>
      </c>
      <c r="N702" s="19">
        <v>75628</v>
      </c>
      <c r="R702" s="25" t="s">
        <v>2160</v>
      </c>
      <c r="T702" s="13" t="s">
        <v>8</v>
      </c>
      <c r="U702" s="13" t="s">
        <v>8</v>
      </c>
    </row>
    <row r="703" spans="1:22" ht="38.25" x14ac:dyDescent="0.2">
      <c r="A703" s="21">
        <v>681</v>
      </c>
      <c r="B703" s="20">
        <v>45991</v>
      </c>
      <c r="C703" s="19" t="s">
        <v>2159</v>
      </c>
      <c r="D703" s="12" t="s">
        <v>2157</v>
      </c>
      <c r="E703" s="5" t="s">
        <v>2105</v>
      </c>
      <c r="F703" s="5">
        <v>226387</v>
      </c>
      <c r="G703" s="5">
        <v>13197</v>
      </c>
      <c r="H703" s="5">
        <v>89125</v>
      </c>
      <c r="I703" s="10">
        <f t="shared" si="34"/>
        <v>0.39368426632271286</v>
      </c>
      <c r="J703" s="26">
        <v>1228</v>
      </c>
      <c r="K703" s="27">
        <v>434</v>
      </c>
      <c r="L703" s="26">
        <v>87463</v>
      </c>
      <c r="M703" s="26">
        <v>17989</v>
      </c>
      <c r="N703" s="26">
        <v>69474</v>
      </c>
      <c r="R703" s="25" t="s">
        <v>2160</v>
      </c>
      <c r="T703" s="13" t="s">
        <v>8</v>
      </c>
      <c r="U703" s="13" t="s">
        <v>8</v>
      </c>
    </row>
    <row r="704" spans="1:22" ht="63.75" x14ac:dyDescent="0.2">
      <c r="A704" s="21">
        <v>682</v>
      </c>
      <c r="B704" s="20">
        <v>46089</v>
      </c>
      <c r="C704" s="19" t="s">
        <v>2161</v>
      </c>
      <c r="D704" s="12" t="s">
        <v>2162</v>
      </c>
      <c r="E704" s="5" t="s">
        <v>2105</v>
      </c>
      <c r="F704" s="5"/>
      <c r="G704" s="5"/>
      <c r="H704" s="5"/>
      <c r="I704" s="10"/>
      <c r="J704" s="26"/>
      <c r="K704" s="27"/>
      <c r="L704" s="26"/>
      <c r="M704" s="26"/>
      <c r="N704" s="26"/>
      <c r="R704" s="25"/>
      <c r="T704" s="13"/>
      <c r="U704" s="13"/>
    </row>
    <row r="705" spans="1:22" ht="38.25" x14ac:dyDescent="0.2">
      <c r="A705" s="21">
        <v>682</v>
      </c>
      <c r="B705" s="20">
        <v>46089</v>
      </c>
      <c r="C705" s="19" t="s">
        <v>2163</v>
      </c>
      <c r="D705" s="12" t="s">
        <v>2164</v>
      </c>
      <c r="E705" s="19" t="s">
        <v>2165</v>
      </c>
      <c r="F705" s="5"/>
      <c r="G705" s="5"/>
      <c r="H705" s="5"/>
      <c r="I705" s="10"/>
      <c r="J705" s="26"/>
      <c r="K705" s="27"/>
      <c r="L705" s="26"/>
      <c r="M705" s="26"/>
      <c r="N705" s="26"/>
      <c r="R705" s="25"/>
      <c r="T705" s="13"/>
      <c r="U705" s="13"/>
    </row>
    <row r="706" spans="1:22" ht="25.5" x14ac:dyDescent="0.2">
      <c r="A706" s="21">
        <v>682</v>
      </c>
      <c r="B706" s="20">
        <v>46089</v>
      </c>
      <c r="C706" s="19" t="s">
        <v>18</v>
      </c>
      <c r="D706" s="12" t="s">
        <v>2164</v>
      </c>
      <c r="E706" s="19" t="s">
        <v>2166</v>
      </c>
      <c r="F706" s="5"/>
      <c r="G706" s="5"/>
      <c r="H706" s="5"/>
      <c r="I706" s="10"/>
      <c r="J706" s="26"/>
      <c r="K706" s="27"/>
      <c r="L706" s="26"/>
      <c r="M706" s="26"/>
      <c r="N706" s="26"/>
      <c r="R706" s="25"/>
      <c r="T706" s="13"/>
      <c r="U706" s="13"/>
    </row>
    <row r="707" spans="1:22" x14ac:dyDescent="0.2">
      <c r="A707" s="21">
        <v>683</v>
      </c>
      <c r="B707" s="20">
        <v>46089</v>
      </c>
      <c r="C707" s="19" t="s">
        <v>2167</v>
      </c>
      <c r="D707" s="12" t="s">
        <v>2168</v>
      </c>
      <c r="E707" s="5" t="s">
        <v>2105</v>
      </c>
      <c r="F707" s="5"/>
      <c r="G707" s="5"/>
      <c r="H707" s="5"/>
      <c r="I707" s="10"/>
      <c r="J707" s="26"/>
      <c r="K707" s="27"/>
      <c r="L707" s="26"/>
      <c r="M707" s="26"/>
      <c r="N707" s="26"/>
      <c r="R707" s="25"/>
      <c r="T707" s="13"/>
      <c r="U707" s="13"/>
    </row>
    <row r="708" spans="1:22" ht="38.25" x14ac:dyDescent="0.2">
      <c r="A708" s="21">
        <v>684</v>
      </c>
      <c r="B708" s="20">
        <v>46089</v>
      </c>
      <c r="C708" s="19" t="s">
        <v>2169</v>
      </c>
      <c r="D708" s="12" t="s">
        <v>2170</v>
      </c>
      <c r="E708" s="5" t="s">
        <v>2105</v>
      </c>
      <c r="F708" s="5"/>
      <c r="G708" s="5"/>
      <c r="H708" s="5"/>
      <c r="I708" s="10"/>
      <c r="J708" s="26"/>
      <c r="K708" s="27"/>
      <c r="L708" s="26"/>
      <c r="M708" s="26"/>
      <c r="N708" s="26"/>
      <c r="R708" s="25"/>
      <c r="T708" s="13"/>
      <c r="U708" s="13"/>
    </row>
    <row r="709" spans="1:22" ht="25.5" x14ac:dyDescent="0.2">
      <c r="A709" s="21">
        <v>685</v>
      </c>
      <c r="B709" s="20">
        <v>46089</v>
      </c>
      <c r="C709" s="19" t="s">
        <v>2171</v>
      </c>
      <c r="D709" s="12" t="s">
        <v>2172</v>
      </c>
      <c r="E709" s="5" t="s">
        <v>2173</v>
      </c>
      <c r="F709" s="5"/>
      <c r="G709" s="5"/>
      <c r="H709" s="5"/>
      <c r="I709" s="10"/>
      <c r="J709" s="23"/>
      <c r="K709" s="22"/>
      <c r="L709" s="23"/>
      <c r="M709" s="23"/>
      <c r="N709" s="23"/>
      <c r="R709" s="25"/>
      <c r="T709" s="13"/>
      <c r="U709" s="13"/>
    </row>
    <row r="710" spans="1:22" x14ac:dyDescent="0.2">
      <c r="A710" s="21"/>
      <c r="B710" s="20"/>
      <c r="C710" s="19"/>
      <c r="D710" s="12"/>
      <c r="E710" s="5"/>
      <c r="F710" s="5"/>
      <c r="G710" s="5"/>
      <c r="H710" s="5"/>
      <c r="I710" s="10"/>
      <c r="J710" s="23"/>
      <c r="K710" s="22"/>
      <c r="L710" s="23"/>
      <c r="M710" s="23"/>
      <c r="N710" s="23"/>
      <c r="R710" s="25"/>
      <c r="T710" s="13"/>
      <c r="U710" s="13"/>
    </row>
    <row r="711" spans="1:22" x14ac:dyDescent="0.2">
      <c r="A711" s="21"/>
      <c r="B711" s="20"/>
      <c r="C711" s="19"/>
      <c r="D711" s="12"/>
      <c r="E711" s="5"/>
      <c r="F711" s="5"/>
      <c r="G711" s="5"/>
      <c r="H711" s="5"/>
      <c r="I711" s="10"/>
      <c r="J711" s="23"/>
      <c r="K711" s="22"/>
      <c r="L711" s="23"/>
      <c r="M711" s="23"/>
      <c r="N711" s="23"/>
      <c r="R711" s="25"/>
      <c r="T711" s="13"/>
      <c r="U711" s="13"/>
    </row>
    <row r="712" spans="1:22" x14ac:dyDescent="0.2">
      <c r="A712" s="3"/>
      <c r="B712" s="4"/>
      <c r="C712" s="5"/>
      <c r="D712" s="5"/>
      <c r="E712" s="5"/>
      <c r="F712" s="5"/>
      <c r="G712" s="5"/>
      <c r="H712" s="5"/>
      <c r="I712" s="5"/>
      <c r="J712" s="5"/>
      <c r="K712" s="5"/>
    </row>
    <row r="713" spans="1:22" x14ac:dyDescent="0.2">
      <c r="A713" s="3"/>
      <c r="B713" s="4"/>
      <c r="C713" s="5"/>
      <c r="D713" s="5"/>
      <c r="E713" s="5"/>
      <c r="F713" s="5"/>
      <c r="G713" s="5"/>
      <c r="H713" s="5"/>
      <c r="I713" s="5"/>
      <c r="J713" s="5"/>
      <c r="K713" s="5"/>
    </row>
    <row r="714" spans="1:22" x14ac:dyDescent="0.2">
      <c r="A714" s="1" t="s">
        <v>19</v>
      </c>
    </row>
    <row r="715" spans="1:22" ht="14.25" x14ac:dyDescent="0.2">
      <c r="B715" s="1" t="s">
        <v>2069</v>
      </c>
    </row>
    <row r="716" spans="1:22" ht="14.25" x14ac:dyDescent="0.2">
      <c r="B716" s="14" t="s">
        <v>2068</v>
      </c>
      <c r="C716" s="14"/>
      <c r="D716" s="14"/>
      <c r="E716" s="14"/>
      <c r="F716" s="14"/>
    </row>
    <row r="717" spans="1:22" ht="14.25" x14ac:dyDescent="0.2">
      <c r="B717" s="1" t="s">
        <v>2070</v>
      </c>
    </row>
    <row r="718" spans="1:22" ht="14.25" x14ac:dyDescent="0.2">
      <c r="B718" s="1" t="s">
        <v>2071</v>
      </c>
    </row>
    <row r="719" spans="1:22" ht="14.25" x14ac:dyDescent="0.2">
      <c r="B719" s="1" t="s">
        <v>2072</v>
      </c>
    </row>
    <row r="720" spans="1:22" ht="27" customHeight="1" x14ac:dyDescent="0.2">
      <c r="B720" s="30" t="s">
        <v>2101</v>
      </c>
      <c r="C720" s="30"/>
      <c r="D720" s="30"/>
      <c r="E720" s="30"/>
      <c r="F720" s="30"/>
      <c r="G720" s="30"/>
      <c r="H720" s="30"/>
      <c r="I720" s="30"/>
      <c r="J720" s="30"/>
      <c r="K720" s="30"/>
      <c r="L720" s="30"/>
      <c r="M720" s="30"/>
      <c r="N720" s="30"/>
      <c r="O720" s="30"/>
      <c r="P720" s="30"/>
      <c r="Q720" s="30"/>
      <c r="R720" s="30"/>
      <c r="S720" s="30"/>
      <c r="T720" s="30"/>
      <c r="U720" s="30"/>
      <c r="V720" s="30"/>
    </row>
    <row r="722" spans="1:1" x14ac:dyDescent="0.2">
      <c r="A722" s="4" t="s">
        <v>1413</v>
      </c>
    </row>
  </sheetData>
  <autoFilter ref="A3:V688" xr:uid="{00000000-0009-0000-0000-000000000000}">
    <sortState xmlns:xlrd2="http://schemas.microsoft.com/office/spreadsheetml/2017/richdata2" ref="A5:AA684">
      <sortCondition ref="D4"/>
    </sortState>
  </autoFilter>
  <mergeCells count="3">
    <mergeCell ref="A1:V1"/>
    <mergeCell ref="A2:V2"/>
    <mergeCell ref="B720:V720"/>
  </mergeCells>
  <conditionalFormatting sqref="M4:N4">
    <cfRule type="top10" dxfId="1370" priority="41" rank="1"/>
  </conditionalFormatting>
  <conditionalFormatting sqref="M5:N5">
    <cfRule type="top10" dxfId="1369" priority="4293" rank="1"/>
  </conditionalFormatting>
  <conditionalFormatting sqref="M6:N6">
    <cfRule type="top10" dxfId="1368" priority="4292" rank="1"/>
  </conditionalFormatting>
  <conditionalFormatting sqref="M7:N7">
    <cfRule type="top10" dxfId="1367" priority="4291" rank="1"/>
  </conditionalFormatting>
  <conditionalFormatting sqref="M8:N8">
    <cfRule type="top10" dxfId="1366" priority="4290" rank="1"/>
  </conditionalFormatting>
  <conditionalFormatting sqref="M9:N9">
    <cfRule type="top10" dxfId="1365" priority="4289" rank="1"/>
  </conditionalFormatting>
  <conditionalFormatting sqref="M10:N10">
    <cfRule type="top10" dxfId="1364" priority="4288" rank="1"/>
  </conditionalFormatting>
  <conditionalFormatting sqref="M11:N11">
    <cfRule type="top10" dxfId="1363" priority="4287" rank="1"/>
  </conditionalFormatting>
  <conditionalFormatting sqref="M12:N12">
    <cfRule type="top10" dxfId="1362" priority="4286" rank="1"/>
  </conditionalFormatting>
  <conditionalFormatting sqref="M13:N13">
    <cfRule type="top10" dxfId="1361" priority="4285" rank="1"/>
  </conditionalFormatting>
  <conditionalFormatting sqref="M14:N14">
    <cfRule type="top10" dxfId="1360" priority="4284" rank="1"/>
  </conditionalFormatting>
  <conditionalFormatting sqref="M15:N15">
    <cfRule type="top10" dxfId="1359" priority="4283" rank="1"/>
  </conditionalFormatting>
  <conditionalFormatting sqref="M16:N16">
    <cfRule type="top10" dxfId="1358" priority="4282" rank="1"/>
  </conditionalFormatting>
  <conditionalFormatting sqref="M17:N17">
    <cfRule type="top10" dxfId="1357" priority="4281" rank="1"/>
  </conditionalFormatting>
  <conditionalFormatting sqref="M18:N18">
    <cfRule type="top10" dxfId="1356" priority="4280" rank="1"/>
  </conditionalFormatting>
  <conditionalFormatting sqref="M19:N19">
    <cfRule type="top10" dxfId="1355" priority="4279" rank="1"/>
  </conditionalFormatting>
  <conditionalFormatting sqref="M20:N20">
    <cfRule type="top10" dxfId="1354" priority="4278" rank="1"/>
  </conditionalFormatting>
  <conditionalFormatting sqref="M21:N21">
    <cfRule type="top10" dxfId="1353" priority="4277" rank="1"/>
  </conditionalFormatting>
  <conditionalFormatting sqref="M22:N22">
    <cfRule type="top10" dxfId="1352" priority="4276" rank="1"/>
  </conditionalFormatting>
  <conditionalFormatting sqref="M23:N23">
    <cfRule type="top10" dxfId="1351" priority="4275" rank="1"/>
  </conditionalFormatting>
  <conditionalFormatting sqref="M24:N24">
    <cfRule type="top10" dxfId="1350" priority="4274" rank="1"/>
  </conditionalFormatting>
  <conditionalFormatting sqref="M25:N25">
    <cfRule type="top10" dxfId="1349" priority="4273" rank="1"/>
  </conditionalFormatting>
  <conditionalFormatting sqref="M26:N26">
    <cfRule type="top10" dxfId="1348" priority="4272" rank="1"/>
  </conditionalFormatting>
  <conditionalFormatting sqref="M27:N27">
    <cfRule type="top10" dxfId="1347" priority="4271" rank="1"/>
  </conditionalFormatting>
  <conditionalFormatting sqref="M28:N28">
    <cfRule type="top10" dxfId="1346" priority="4270" rank="1"/>
  </conditionalFormatting>
  <conditionalFormatting sqref="M29:N29">
    <cfRule type="top10" dxfId="1345" priority="4269" rank="1"/>
  </conditionalFormatting>
  <conditionalFormatting sqref="M30:N30">
    <cfRule type="top10" dxfId="1344" priority="4268" rank="1"/>
  </conditionalFormatting>
  <conditionalFormatting sqref="M31:N31">
    <cfRule type="top10" dxfId="1343" priority="4267" rank="1"/>
  </conditionalFormatting>
  <conditionalFormatting sqref="M32:N32">
    <cfRule type="top10" dxfId="1342" priority="4266" rank="1"/>
  </conditionalFormatting>
  <conditionalFormatting sqref="M33:N33">
    <cfRule type="top10" dxfId="1341" priority="4265" rank="1"/>
  </conditionalFormatting>
  <conditionalFormatting sqref="M34:N34">
    <cfRule type="top10" dxfId="1340" priority="4264" rank="1"/>
  </conditionalFormatting>
  <conditionalFormatting sqref="M35:N35">
    <cfRule type="top10" dxfId="1339" priority="4263" rank="1"/>
  </conditionalFormatting>
  <conditionalFormatting sqref="M36:N36">
    <cfRule type="top10" dxfId="1338" priority="4262" rank="1"/>
  </conditionalFormatting>
  <conditionalFormatting sqref="M37:N37">
    <cfRule type="top10" dxfId="1337" priority="4261" rank="1"/>
  </conditionalFormatting>
  <conditionalFormatting sqref="M38:N38">
    <cfRule type="top10" dxfId="1336" priority="4260" rank="1"/>
  </conditionalFormatting>
  <conditionalFormatting sqref="M39:N39">
    <cfRule type="top10" dxfId="1335" priority="4259" rank="1"/>
  </conditionalFormatting>
  <conditionalFormatting sqref="M40:N40">
    <cfRule type="top10" dxfId="1334" priority="4258" rank="1"/>
  </conditionalFormatting>
  <conditionalFormatting sqref="M41:N41">
    <cfRule type="top10" dxfId="1333" priority="4257" rank="1"/>
  </conditionalFormatting>
  <conditionalFormatting sqref="M42:N42">
    <cfRule type="top10" dxfId="1332" priority="4256" rank="1"/>
  </conditionalFormatting>
  <conditionalFormatting sqref="M43:N43">
    <cfRule type="top10" dxfId="1331" priority="4255" rank="1"/>
  </conditionalFormatting>
  <conditionalFormatting sqref="M44:N44">
    <cfRule type="top10" dxfId="1330" priority="4254" rank="1"/>
  </conditionalFormatting>
  <conditionalFormatting sqref="M45:N45">
    <cfRule type="top10" dxfId="1329" priority="4253" rank="1"/>
  </conditionalFormatting>
  <conditionalFormatting sqref="M46:N46">
    <cfRule type="top10" dxfId="1328" priority="4252" rank="1"/>
  </conditionalFormatting>
  <conditionalFormatting sqref="M47:N47">
    <cfRule type="top10" dxfId="1327" priority="4251" rank="1"/>
  </conditionalFormatting>
  <conditionalFormatting sqref="M48:N48">
    <cfRule type="top10" dxfId="1326" priority="4250" rank="1"/>
  </conditionalFormatting>
  <conditionalFormatting sqref="M49:N49">
    <cfRule type="top10" dxfId="1325" priority="4249" rank="1"/>
  </conditionalFormatting>
  <conditionalFormatting sqref="M50:N50">
    <cfRule type="top10" dxfId="1324" priority="4248" rank="1"/>
  </conditionalFormatting>
  <conditionalFormatting sqref="M51:N51">
    <cfRule type="top10" dxfId="1323" priority="4247" rank="1"/>
  </conditionalFormatting>
  <conditionalFormatting sqref="M52:N52">
    <cfRule type="top10" dxfId="1322" priority="4246" rank="1"/>
  </conditionalFormatting>
  <conditionalFormatting sqref="M53:N53">
    <cfRule type="top10" dxfId="1321" priority="4245" rank="1"/>
  </conditionalFormatting>
  <conditionalFormatting sqref="M54:N54">
    <cfRule type="top10" dxfId="1320" priority="191" rank="1"/>
  </conditionalFormatting>
  <conditionalFormatting sqref="M55:N55">
    <cfRule type="top10" dxfId="1319" priority="194" rank="1"/>
  </conditionalFormatting>
  <conditionalFormatting sqref="M56:N56">
    <cfRule type="top10" dxfId="1318" priority="197" rank="1"/>
  </conditionalFormatting>
  <conditionalFormatting sqref="M57:N57">
    <cfRule type="top10" dxfId="1317" priority="200" rank="1"/>
  </conditionalFormatting>
  <conditionalFormatting sqref="M58:N58">
    <cfRule type="top10" dxfId="1316" priority="203" rank="1"/>
  </conditionalFormatting>
  <conditionalFormatting sqref="M59:N59">
    <cfRule type="top10" dxfId="1315" priority="206" rank="1"/>
  </conditionalFormatting>
  <conditionalFormatting sqref="M60:N60">
    <cfRule type="top10" dxfId="1314" priority="209" rank="1"/>
  </conditionalFormatting>
  <conditionalFormatting sqref="M61:N61">
    <cfRule type="top10" dxfId="1313" priority="212" rank="1"/>
  </conditionalFormatting>
  <conditionalFormatting sqref="M62:N62">
    <cfRule type="top10" dxfId="1312" priority="215" rank="1"/>
  </conditionalFormatting>
  <conditionalFormatting sqref="M63:N63">
    <cfRule type="top10" dxfId="1311" priority="218" rank="1"/>
  </conditionalFormatting>
  <conditionalFormatting sqref="M64:N64">
    <cfRule type="top10" dxfId="1310" priority="221" rank="1"/>
  </conditionalFormatting>
  <conditionalFormatting sqref="M65:N65">
    <cfRule type="top10" dxfId="1309" priority="224" rank="1"/>
  </conditionalFormatting>
  <conditionalFormatting sqref="M66:N66">
    <cfRule type="top10" dxfId="1308" priority="227" rank="1"/>
  </conditionalFormatting>
  <conditionalFormatting sqref="M67:N67">
    <cfRule type="top10" dxfId="1307" priority="4244" rank="1"/>
  </conditionalFormatting>
  <conditionalFormatting sqref="M68:N68">
    <cfRule type="top10" dxfId="1306" priority="4243" rank="1"/>
  </conditionalFormatting>
  <conditionalFormatting sqref="M69:N69">
    <cfRule type="top10" dxfId="1305" priority="4242" rank="1"/>
  </conditionalFormatting>
  <conditionalFormatting sqref="M70:N70">
    <cfRule type="top10" dxfId="1304" priority="4241" rank="1"/>
  </conditionalFormatting>
  <conditionalFormatting sqref="M71:N71">
    <cfRule type="top10" dxfId="1303" priority="4240" rank="1"/>
  </conditionalFormatting>
  <conditionalFormatting sqref="M72:N72">
    <cfRule type="top10" dxfId="1302" priority="4239" rank="1"/>
  </conditionalFormatting>
  <conditionalFormatting sqref="M73:N73">
    <cfRule type="top10" dxfId="1301" priority="4238" rank="1"/>
  </conditionalFormatting>
  <conditionalFormatting sqref="M74:N74">
    <cfRule type="top10" dxfId="1300" priority="4237" rank="1"/>
  </conditionalFormatting>
  <conditionalFormatting sqref="M75:N75">
    <cfRule type="top10" dxfId="1299" priority="4236" rank="1"/>
  </conditionalFormatting>
  <conditionalFormatting sqref="M76:N76">
    <cfRule type="top10" dxfId="1298" priority="4235" rank="1"/>
  </conditionalFormatting>
  <conditionalFormatting sqref="M77:N77">
    <cfRule type="top10" dxfId="1297" priority="4234" rank="1"/>
  </conditionalFormatting>
  <conditionalFormatting sqref="M78:N78">
    <cfRule type="top10" dxfId="1296" priority="4233" rank="1"/>
  </conditionalFormatting>
  <conditionalFormatting sqref="M79:N79">
    <cfRule type="top10" dxfId="1295" priority="4232" rank="1"/>
  </conditionalFormatting>
  <conditionalFormatting sqref="M80:N80">
    <cfRule type="top10" dxfId="1294" priority="4231" rank="1"/>
  </conditionalFormatting>
  <conditionalFormatting sqref="M81:N81">
    <cfRule type="top10" dxfId="1293" priority="4230" rank="1"/>
  </conditionalFormatting>
  <conditionalFormatting sqref="M82:N82">
    <cfRule type="top10" dxfId="1292" priority="4229" rank="1"/>
  </conditionalFormatting>
  <conditionalFormatting sqref="M83:N83">
    <cfRule type="top10" dxfId="1291" priority="4228" rank="1"/>
  </conditionalFormatting>
  <conditionalFormatting sqref="M84:N84">
    <cfRule type="top10" dxfId="1290" priority="4227" rank="1"/>
  </conditionalFormatting>
  <conditionalFormatting sqref="M85:N85">
    <cfRule type="top10" dxfId="1289" priority="4226" rank="1"/>
  </conditionalFormatting>
  <conditionalFormatting sqref="M86:N86">
    <cfRule type="top10" dxfId="1288" priority="4225" rank="1"/>
  </conditionalFormatting>
  <conditionalFormatting sqref="M87:N87">
    <cfRule type="top10" dxfId="1287" priority="4224" rank="1"/>
  </conditionalFormatting>
  <conditionalFormatting sqref="M88:N88">
    <cfRule type="top10" dxfId="1286" priority="4223" rank="1"/>
  </conditionalFormatting>
  <conditionalFormatting sqref="M89:N89">
    <cfRule type="top10" dxfId="1285" priority="4222" rank="1"/>
  </conditionalFormatting>
  <conditionalFormatting sqref="M90:N90">
    <cfRule type="top10" dxfId="1284" priority="4221" rank="1"/>
  </conditionalFormatting>
  <conditionalFormatting sqref="M91:N91">
    <cfRule type="top10" dxfId="1283" priority="4220" rank="1"/>
  </conditionalFormatting>
  <conditionalFormatting sqref="M92:N92">
    <cfRule type="top10" dxfId="1282" priority="4219" rank="1"/>
  </conditionalFormatting>
  <conditionalFormatting sqref="M93:N93">
    <cfRule type="top10" dxfId="1281" priority="4218" rank="1"/>
  </conditionalFormatting>
  <conditionalFormatting sqref="M94:N94">
    <cfRule type="top10" dxfId="1280" priority="4217" rank="1"/>
  </conditionalFormatting>
  <conditionalFormatting sqref="M95:N95">
    <cfRule type="top10" dxfId="1279" priority="4216" rank="1"/>
  </conditionalFormatting>
  <conditionalFormatting sqref="M96:N96">
    <cfRule type="top10" dxfId="1278" priority="4215" rank="1"/>
  </conditionalFormatting>
  <conditionalFormatting sqref="M97:N97">
    <cfRule type="top10" dxfId="1277" priority="4214" rank="1"/>
  </conditionalFormatting>
  <conditionalFormatting sqref="M98:N98">
    <cfRule type="top10" dxfId="1276" priority="4213" rank="1"/>
  </conditionalFormatting>
  <conditionalFormatting sqref="M99:N99">
    <cfRule type="top10" dxfId="1275" priority="4212" rank="1"/>
  </conditionalFormatting>
  <conditionalFormatting sqref="M100:N100">
    <cfRule type="top10" dxfId="1274" priority="4211" rank="1"/>
  </conditionalFormatting>
  <conditionalFormatting sqref="M101:N101">
    <cfRule type="top10" dxfId="1273" priority="4210" rank="1"/>
  </conditionalFormatting>
  <conditionalFormatting sqref="M102:N102">
    <cfRule type="top10" dxfId="1272" priority="4209" rank="1"/>
  </conditionalFormatting>
  <conditionalFormatting sqref="M103:N103">
    <cfRule type="top10" dxfId="1271" priority="4208" rank="1"/>
  </conditionalFormatting>
  <conditionalFormatting sqref="M104:N104">
    <cfRule type="top10" dxfId="1270" priority="4207" rank="1"/>
  </conditionalFormatting>
  <conditionalFormatting sqref="M105:N105">
    <cfRule type="top10" dxfId="1269" priority="4206" rank="1"/>
  </conditionalFormatting>
  <conditionalFormatting sqref="M106:N106">
    <cfRule type="top10" dxfId="1268" priority="4205" rank="1"/>
  </conditionalFormatting>
  <conditionalFormatting sqref="M107:N107">
    <cfRule type="top10" dxfId="1267" priority="4204" rank="1"/>
  </conditionalFormatting>
  <conditionalFormatting sqref="M108:N108">
    <cfRule type="top10" dxfId="1266" priority="4203" rank="1"/>
  </conditionalFormatting>
  <conditionalFormatting sqref="M109:N109">
    <cfRule type="top10" dxfId="1265" priority="4202" rank="1"/>
  </conditionalFormatting>
  <conditionalFormatting sqref="M110:N110">
    <cfRule type="top10" dxfId="1264" priority="4201" rank="1"/>
  </conditionalFormatting>
  <conditionalFormatting sqref="M111:N111">
    <cfRule type="top10" dxfId="1263" priority="4200" rank="1"/>
  </conditionalFormatting>
  <conditionalFormatting sqref="M112:N112">
    <cfRule type="top10" dxfId="1262" priority="4199" rank="1"/>
  </conditionalFormatting>
  <conditionalFormatting sqref="M113:N113">
    <cfRule type="top10" dxfId="1261" priority="4198" rank="1"/>
  </conditionalFormatting>
  <conditionalFormatting sqref="M114:N114">
    <cfRule type="top10" dxfId="1260" priority="4197" rank="1"/>
  </conditionalFormatting>
  <conditionalFormatting sqref="M115:N115">
    <cfRule type="top10" dxfId="1259" priority="4196" rank="1"/>
  </conditionalFormatting>
  <conditionalFormatting sqref="M116:N116">
    <cfRule type="top10" dxfId="1258" priority="4195" rank="1"/>
  </conditionalFormatting>
  <conditionalFormatting sqref="M117:N117">
    <cfRule type="top10" dxfId="1257" priority="4194" rank="1"/>
  </conditionalFormatting>
  <conditionalFormatting sqref="M118:N118">
    <cfRule type="top10" dxfId="1256" priority="4193" rank="1"/>
  </conditionalFormatting>
  <conditionalFormatting sqref="M119:N119">
    <cfRule type="top10" dxfId="1255" priority="4192" rank="1"/>
  </conditionalFormatting>
  <conditionalFormatting sqref="M120:N120">
    <cfRule type="top10" dxfId="1254" priority="4191" rank="1"/>
  </conditionalFormatting>
  <conditionalFormatting sqref="M121:N121">
    <cfRule type="top10" dxfId="1253" priority="4190" rank="1"/>
  </conditionalFormatting>
  <conditionalFormatting sqref="M122:N122">
    <cfRule type="top10" dxfId="1252" priority="4189" rank="1"/>
  </conditionalFormatting>
  <conditionalFormatting sqref="M123:N123">
    <cfRule type="top10" dxfId="1251" priority="4188" rank="1"/>
  </conditionalFormatting>
  <conditionalFormatting sqref="M124:N124">
    <cfRule type="top10" dxfId="1250" priority="4187" rank="1"/>
  </conditionalFormatting>
  <conditionalFormatting sqref="M125:N125">
    <cfRule type="top10" dxfId="1249" priority="4186" rank="1"/>
  </conditionalFormatting>
  <conditionalFormatting sqref="M126:N126">
    <cfRule type="top10" dxfId="1248" priority="4185" rank="1"/>
  </conditionalFormatting>
  <conditionalFormatting sqref="M127:N127">
    <cfRule type="top10" dxfId="1247" priority="4184" rank="1"/>
  </conditionalFormatting>
  <conditionalFormatting sqref="M128:N128">
    <cfRule type="top10" dxfId="1246" priority="4183" rank="1"/>
  </conditionalFormatting>
  <conditionalFormatting sqref="M129:N129">
    <cfRule type="top10" dxfId="1245" priority="416" rank="1"/>
  </conditionalFormatting>
  <conditionalFormatting sqref="M130:N130">
    <cfRule type="top10" dxfId="1244" priority="419" rank="1"/>
  </conditionalFormatting>
  <conditionalFormatting sqref="M131:N131">
    <cfRule type="top10" dxfId="1243" priority="422" rank="1"/>
  </conditionalFormatting>
  <conditionalFormatting sqref="M132:N132">
    <cfRule type="top10" dxfId="1242" priority="425" rank="1"/>
  </conditionalFormatting>
  <conditionalFormatting sqref="M133:N133">
    <cfRule type="top10" dxfId="1241" priority="428" rank="1"/>
  </conditionalFormatting>
  <conditionalFormatting sqref="M134:N134">
    <cfRule type="top10" dxfId="1240" priority="431" rank="1"/>
  </conditionalFormatting>
  <conditionalFormatting sqref="M135:N135">
    <cfRule type="top10" dxfId="1239" priority="434" rank="1"/>
  </conditionalFormatting>
  <conditionalFormatting sqref="M136:N136">
    <cfRule type="top10" dxfId="1238" priority="437" rank="1"/>
  </conditionalFormatting>
  <conditionalFormatting sqref="M137:N137">
    <cfRule type="top10" dxfId="1237" priority="440" rank="1"/>
  </conditionalFormatting>
  <conditionalFormatting sqref="M138:N138">
    <cfRule type="top10" dxfId="1236" priority="443" rank="1"/>
  </conditionalFormatting>
  <conditionalFormatting sqref="M139:N139">
    <cfRule type="top10" dxfId="1235" priority="446" rank="1"/>
  </conditionalFormatting>
  <conditionalFormatting sqref="M140:N140">
    <cfRule type="top10" dxfId="1234" priority="449" rank="1"/>
  </conditionalFormatting>
  <conditionalFormatting sqref="M141:N141">
    <cfRule type="top10" dxfId="1233" priority="452" rank="1"/>
  </conditionalFormatting>
  <conditionalFormatting sqref="M142:N142">
    <cfRule type="top10" dxfId="1232" priority="455" rank="1"/>
  </conditionalFormatting>
  <conditionalFormatting sqref="M143:N143">
    <cfRule type="top10" dxfId="1231" priority="458" rank="1"/>
  </conditionalFormatting>
  <conditionalFormatting sqref="M144:N144">
    <cfRule type="top10" dxfId="1230" priority="461" rank="1"/>
  </conditionalFormatting>
  <conditionalFormatting sqref="M145:N145">
    <cfRule type="top10" dxfId="1229" priority="464" rank="1"/>
  </conditionalFormatting>
  <conditionalFormatting sqref="M146:N146">
    <cfRule type="top10" dxfId="1228" priority="467" rank="1"/>
  </conditionalFormatting>
  <conditionalFormatting sqref="M147:N147">
    <cfRule type="top10" dxfId="1227" priority="4182" rank="1"/>
  </conditionalFormatting>
  <conditionalFormatting sqref="M148:N148">
    <cfRule type="top10" dxfId="1226" priority="473" rank="1"/>
  </conditionalFormatting>
  <conditionalFormatting sqref="M149:N149">
    <cfRule type="top10" dxfId="1225" priority="476" rank="1"/>
  </conditionalFormatting>
  <conditionalFormatting sqref="M150:N150">
    <cfRule type="top10" dxfId="1224" priority="479" rank="1"/>
  </conditionalFormatting>
  <conditionalFormatting sqref="M151:N151">
    <cfRule type="top10" dxfId="1223" priority="482" rank="1"/>
  </conditionalFormatting>
  <conditionalFormatting sqref="M152:N152">
    <cfRule type="top10" dxfId="1222" priority="485" rank="1"/>
  </conditionalFormatting>
  <conditionalFormatting sqref="M153:N153">
    <cfRule type="top10" dxfId="1221" priority="488" rank="1"/>
  </conditionalFormatting>
  <conditionalFormatting sqref="M154:N154">
    <cfRule type="top10" dxfId="1220" priority="491" rank="1"/>
  </conditionalFormatting>
  <conditionalFormatting sqref="M155:N155">
    <cfRule type="top10" dxfId="1219" priority="494" rank="1"/>
  </conditionalFormatting>
  <conditionalFormatting sqref="M156:N156">
    <cfRule type="top10" dxfId="1218" priority="4181" rank="1"/>
  </conditionalFormatting>
  <conditionalFormatting sqref="M157:N157">
    <cfRule type="top10" dxfId="1217" priority="4180" rank="1"/>
  </conditionalFormatting>
  <conditionalFormatting sqref="M158:N158">
    <cfRule type="top10" dxfId="1216" priority="4179" rank="1"/>
  </conditionalFormatting>
  <conditionalFormatting sqref="M159:N159">
    <cfRule type="top10" dxfId="1215" priority="4177" rank="1"/>
  </conditionalFormatting>
  <conditionalFormatting sqref="M160:N160">
    <cfRule type="top10" dxfId="1214" priority="4178" rank="1"/>
  </conditionalFormatting>
  <conditionalFormatting sqref="M161:N161">
    <cfRule type="top10" dxfId="1213" priority="4176" rank="1"/>
  </conditionalFormatting>
  <conditionalFormatting sqref="M162:N162">
    <cfRule type="top10" dxfId="1212" priority="4175" rank="1"/>
  </conditionalFormatting>
  <conditionalFormatting sqref="M163:N163">
    <cfRule type="top10" dxfId="1211" priority="4174" rank="1"/>
  </conditionalFormatting>
  <conditionalFormatting sqref="M164:N164">
    <cfRule type="top10" dxfId="1210" priority="4173" rank="1"/>
  </conditionalFormatting>
  <conditionalFormatting sqref="M165:N165">
    <cfRule type="top10" dxfId="1209" priority="524" rank="1"/>
  </conditionalFormatting>
  <conditionalFormatting sqref="M166:N166">
    <cfRule type="top10" dxfId="1208" priority="527" rank="1"/>
  </conditionalFormatting>
  <conditionalFormatting sqref="M167:N167">
    <cfRule type="top10" dxfId="1207" priority="530" rank="1"/>
  </conditionalFormatting>
  <conditionalFormatting sqref="M168:N168">
    <cfRule type="top10" dxfId="1206" priority="533" rank="1"/>
  </conditionalFormatting>
  <conditionalFormatting sqref="M169:N169">
    <cfRule type="top10" dxfId="1205" priority="536" rank="1"/>
  </conditionalFormatting>
  <conditionalFormatting sqref="M170:N170">
    <cfRule type="top10" dxfId="1204" priority="539" rank="1"/>
  </conditionalFormatting>
  <conditionalFormatting sqref="M171:N171">
    <cfRule type="top10" dxfId="1203" priority="542" rank="1"/>
  </conditionalFormatting>
  <conditionalFormatting sqref="M172:N172">
    <cfRule type="top10" dxfId="1202" priority="545" rank="1"/>
  </conditionalFormatting>
  <conditionalFormatting sqref="M173:N173">
    <cfRule type="top10" dxfId="1201" priority="548" rank="1"/>
  </conditionalFormatting>
  <conditionalFormatting sqref="M174:N174">
    <cfRule type="top10" dxfId="1200" priority="551" rank="1"/>
  </conditionalFormatting>
  <conditionalFormatting sqref="M175:N175">
    <cfRule type="top10" dxfId="1199" priority="554" rank="1"/>
  </conditionalFormatting>
  <conditionalFormatting sqref="M176:N176">
    <cfRule type="top10" dxfId="1198" priority="557" rank="1"/>
  </conditionalFormatting>
  <conditionalFormatting sqref="M177:N177">
    <cfRule type="top10" dxfId="1197" priority="560" rank="1"/>
  </conditionalFormatting>
  <conditionalFormatting sqref="M178:N178">
    <cfRule type="top10" dxfId="1196" priority="563" rank="1"/>
  </conditionalFormatting>
  <conditionalFormatting sqref="M179:N179">
    <cfRule type="top10" dxfId="1195" priority="566" rank="1"/>
  </conditionalFormatting>
  <conditionalFormatting sqref="M180:N180">
    <cfRule type="top10" dxfId="1194" priority="569" rank="1"/>
  </conditionalFormatting>
  <conditionalFormatting sqref="M181:N181">
    <cfRule type="top10" dxfId="1193" priority="572" rank="1"/>
  </conditionalFormatting>
  <conditionalFormatting sqref="M182:N182">
    <cfRule type="top10" dxfId="1192" priority="575" rank="1"/>
  </conditionalFormatting>
  <conditionalFormatting sqref="M183:N183">
    <cfRule type="top10" dxfId="1191" priority="578" rank="1"/>
  </conditionalFormatting>
  <conditionalFormatting sqref="M184:N184">
    <cfRule type="top10" dxfId="1190" priority="581" rank="1"/>
  </conditionalFormatting>
  <conditionalFormatting sqref="M185:N185">
    <cfRule type="top10" dxfId="1189" priority="584" rank="1"/>
  </conditionalFormatting>
  <conditionalFormatting sqref="M186:N186">
    <cfRule type="top10" dxfId="1188" priority="587" rank="1"/>
  </conditionalFormatting>
  <conditionalFormatting sqref="M187:N187">
    <cfRule type="top10" dxfId="1187" priority="590" rank="1"/>
  </conditionalFormatting>
  <conditionalFormatting sqref="M188:N188">
    <cfRule type="top10" dxfId="1186" priority="593" rank="1"/>
  </conditionalFormatting>
  <conditionalFormatting sqref="M189:N189">
    <cfRule type="top10" dxfId="1185" priority="596" rank="1"/>
  </conditionalFormatting>
  <conditionalFormatting sqref="M190:N190">
    <cfRule type="top10" dxfId="1184" priority="599" rank="1"/>
  </conditionalFormatting>
  <conditionalFormatting sqref="M191:N191">
    <cfRule type="top10" dxfId="1183" priority="602" rank="1"/>
  </conditionalFormatting>
  <conditionalFormatting sqref="M192:N192">
    <cfRule type="top10" dxfId="1182" priority="605" rank="1"/>
  </conditionalFormatting>
  <conditionalFormatting sqref="M193:N193">
    <cfRule type="top10" dxfId="1181" priority="608" rank="1"/>
  </conditionalFormatting>
  <conditionalFormatting sqref="M194:N194">
    <cfRule type="top10" dxfId="1180" priority="611" rank="1"/>
  </conditionalFormatting>
  <conditionalFormatting sqref="M195:N195">
    <cfRule type="top10" dxfId="1179" priority="614" rank="1"/>
  </conditionalFormatting>
  <conditionalFormatting sqref="M196:N196">
    <cfRule type="top10" dxfId="1178" priority="617" rank="1"/>
  </conditionalFormatting>
  <conditionalFormatting sqref="M197:N197">
    <cfRule type="top10" dxfId="1177" priority="620" rank="1"/>
  </conditionalFormatting>
  <conditionalFormatting sqref="M198:N198">
    <cfRule type="top10" dxfId="1176" priority="623" rank="1"/>
  </conditionalFormatting>
  <conditionalFormatting sqref="M199:N199">
    <cfRule type="top10" dxfId="1175" priority="626" rank="1"/>
  </conditionalFormatting>
  <conditionalFormatting sqref="M200:N200">
    <cfRule type="top10" dxfId="1174" priority="629" rank="1"/>
  </conditionalFormatting>
  <conditionalFormatting sqref="M201:N201">
    <cfRule type="top10" dxfId="1173" priority="632" rank="1"/>
  </conditionalFormatting>
  <conditionalFormatting sqref="M202:N202">
    <cfRule type="top10" dxfId="1172" priority="635" rank="1"/>
  </conditionalFormatting>
  <conditionalFormatting sqref="M203:N203">
    <cfRule type="top10" dxfId="1171" priority="638" rank="1"/>
  </conditionalFormatting>
  <conditionalFormatting sqref="M204:N204">
    <cfRule type="top10" dxfId="1170" priority="641" rank="1"/>
  </conditionalFormatting>
  <conditionalFormatting sqref="M205:N205">
    <cfRule type="top10" dxfId="1169" priority="644" rank="1"/>
  </conditionalFormatting>
  <conditionalFormatting sqref="M206:N206">
    <cfRule type="top10" dxfId="1168" priority="647" rank="1"/>
  </conditionalFormatting>
  <conditionalFormatting sqref="M207:N207">
    <cfRule type="top10" dxfId="1167" priority="650" rank="1"/>
  </conditionalFormatting>
  <conditionalFormatting sqref="M208:N208">
    <cfRule type="top10" dxfId="1166" priority="653" rank="1"/>
  </conditionalFormatting>
  <conditionalFormatting sqref="M209:N209">
    <cfRule type="top10" dxfId="1165" priority="656" rank="1"/>
  </conditionalFormatting>
  <conditionalFormatting sqref="M210:N210">
    <cfRule type="top10" dxfId="1164" priority="659" rank="1"/>
  </conditionalFormatting>
  <conditionalFormatting sqref="M211:N211">
    <cfRule type="top10" dxfId="1163" priority="662" rank="1"/>
  </conditionalFormatting>
  <conditionalFormatting sqref="M212:N212">
    <cfRule type="top10" dxfId="1162" priority="665" rank="1"/>
  </conditionalFormatting>
  <conditionalFormatting sqref="M213:N213">
    <cfRule type="top10" dxfId="1161" priority="668" rank="1"/>
  </conditionalFormatting>
  <conditionalFormatting sqref="M214:N214">
    <cfRule type="top10" dxfId="1160" priority="671" rank="1"/>
  </conditionalFormatting>
  <conditionalFormatting sqref="M215:N215">
    <cfRule type="top10" dxfId="1159" priority="674" rank="1"/>
  </conditionalFormatting>
  <conditionalFormatting sqref="M216:N216">
    <cfRule type="top10" dxfId="1158" priority="677" rank="1"/>
  </conditionalFormatting>
  <conditionalFormatting sqref="M217:N217">
    <cfRule type="top10" dxfId="1157" priority="680" rank="1"/>
  </conditionalFormatting>
  <conditionalFormatting sqref="M218:N218">
    <cfRule type="top10" dxfId="1156" priority="683" rank="1"/>
  </conditionalFormatting>
  <conditionalFormatting sqref="M219:N219">
    <cfRule type="top10" dxfId="1155" priority="686" rank="1"/>
  </conditionalFormatting>
  <conditionalFormatting sqref="M220:N220">
    <cfRule type="top10" dxfId="1154" priority="689" rank="1"/>
  </conditionalFormatting>
  <conditionalFormatting sqref="M221:N221">
    <cfRule type="top10" dxfId="1153" priority="692" rank="1"/>
  </conditionalFormatting>
  <conditionalFormatting sqref="M222:N222">
    <cfRule type="top10" dxfId="1152" priority="695" rank="1"/>
  </conditionalFormatting>
  <conditionalFormatting sqref="M223:N223">
    <cfRule type="top10" dxfId="1151" priority="698" rank="1"/>
  </conditionalFormatting>
  <conditionalFormatting sqref="M224:N224">
    <cfRule type="top10" dxfId="1150" priority="701" rank="1"/>
  </conditionalFormatting>
  <conditionalFormatting sqref="M225:N225">
    <cfRule type="top10" dxfId="1149" priority="704" rank="1"/>
  </conditionalFormatting>
  <conditionalFormatting sqref="M226:N226">
    <cfRule type="top10" dxfId="1148" priority="707" rank="1"/>
  </conditionalFormatting>
  <conditionalFormatting sqref="M227:N227">
    <cfRule type="top10" dxfId="1147" priority="710" rank="1"/>
  </conditionalFormatting>
  <conditionalFormatting sqref="M228:N228">
    <cfRule type="top10" dxfId="1146" priority="713" rank="1"/>
  </conditionalFormatting>
  <conditionalFormatting sqref="M229:N229">
    <cfRule type="top10" dxfId="1145" priority="716" rank="1"/>
  </conditionalFormatting>
  <conditionalFormatting sqref="M230:N230">
    <cfRule type="top10" dxfId="1144" priority="719" rank="1"/>
  </conditionalFormatting>
  <conditionalFormatting sqref="M231:N231">
    <cfRule type="top10" dxfId="1143" priority="722" rank="1"/>
  </conditionalFormatting>
  <conditionalFormatting sqref="M232:N232">
    <cfRule type="top10" dxfId="1142" priority="725" rank="1"/>
  </conditionalFormatting>
  <conditionalFormatting sqref="M233:N233">
    <cfRule type="top10" dxfId="1141" priority="728" rank="1"/>
  </conditionalFormatting>
  <conditionalFormatting sqref="M234:N234">
    <cfRule type="top10" dxfId="1140" priority="731" rank="1"/>
  </conditionalFormatting>
  <conditionalFormatting sqref="M235:N235">
    <cfRule type="top10" dxfId="1139" priority="734" rank="1"/>
  </conditionalFormatting>
  <conditionalFormatting sqref="M236:N236">
    <cfRule type="top10" dxfId="1138" priority="737" rank="1"/>
  </conditionalFormatting>
  <conditionalFormatting sqref="M237:N237">
    <cfRule type="top10" dxfId="1137" priority="740" rank="1"/>
  </conditionalFormatting>
  <conditionalFormatting sqref="M238:N238">
    <cfRule type="top10" dxfId="1136" priority="743" rank="1"/>
  </conditionalFormatting>
  <conditionalFormatting sqref="M239:N239">
    <cfRule type="top10" dxfId="1135" priority="746" rank="1"/>
  </conditionalFormatting>
  <conditionalFormatting sqref="M240:N240">
    <cfRule type="top10" dxfId="1134" priority="749" rank="1"/>
  </conditionalFormatting>
  <conditionalFormatting sqref="M241:N241">
    <cfRule type="top10" dxfId="1133" priority="752" rank="1"/>
  </conditionalFormatting>
  <conditionalFormatting sqref="M242:N242">
    <cfRule type="top10" dxfId="1132" priority="755" rank="1"/>
  </conditionalFormatting>
  <conditionalFormatting sqref="M243:N243">
    <cfRule type="top10" dxfId="1131" priority="758" rank="1"/>
  </conditionalFormatting>
  <conditionalFormatting sqref="M244:N244">
    <cfRule type="top10" dxfId="1130" priority="761" rank="1"/>
  </conditionalFormatting>
  <conditionalFormatting sqref="M245:N245">
    <cfRule type="top10" dxfId="1129" priority="764" rank="1"/>
  </conditionalFormatting>
  <conditionalFormatting sqref="M246:N246">
    <cfRule type="top10" dxfId="1128" priority="767" rank="1"/>
  </conditionalFormatting>
  <conditionalFormatting sqref="M247:N247">
    <cfRule type="top10" dxfId="1127" priority="770" rank="1"/>
  </conditionalFormatting>
  <conditionalFormatting sqref="M248:N248">
    <cfRule type="top10" dxfId="1126" priority="773" rank="1"/>
  </conditionalFormatting>
  <conditionalFormatting sqref="M249:N249">
    <cfRule type="top10" dxfId="1125" priority="776" rank="1"/>
  </conditionalFormatting>
  <conditionalFormatting sqref="M250:N250">
    <cfRule type="top10" dxfId="1124" priority="779" rank="1"/>
  </conditionalFormatting>
  <conditionalFormatting sqref="M251:N251">
    <cfRule type="top10" dxfId="1123" priority="782" rank="1"/>
  </conditionalFormatting>
  <conditionalFormatting sqref="M252:N252">
    <cfRule type="top10" dxfId="1122" priority="785" rank="1"/>
  </conditionalFormatting>
  <conditionalFormatting sqref="M253:N253">
    <cfRule type="top10" dxfId="1121" priority="788" rank="1"/>
  </conditionalFormatting>
  <conditionalFormatting sqref="M254:N254">
    <cfRule type="top10" dxfId="1120" priority="791" rank="1"/>
  </conditionalFormatting>
  <conditionalFormatting sqref="M255:N255">
    <cfRule type="top10" dxfId="1119" priority="794" rank="1"/>
  </conditionalFormatting>
  <conditionalFormatting sqref="M256:N256">
    <cfRule type="top10" dxfId="1118" priority="797" rank="1"/>
  </conditionalFormatting>
  <conditionalFormatting sqref="M257:N257">
    <cfRule type="top10" dxfId="1117" priority="800" rank="1"/>
  </conditionalFormatting>
  <conditionalFormatting sqref="M258:N258">
    <cfRule type="top10" dxfId="1116" priority="803" rank="1"/>
  </conditionalFormatting>
  <conditionalFormatting sqref="M259:N259">
    <cfRule type="top10" dxfId="1115" priority="806" rank="1"/>
  </conditionalFormatting>
  <conditionalFormatting sqref="M260:N260">
    <cfRule type="top10" dxfId="1114" priority="809" rank="1"/>
  </conditionalFormatting>
  <conditionalFormatting sqref="M261:N261">
    <cfRule type="top10" dxfId="1113" priority="812" rank="1"/>
  </conditionalFormatting>
  <conditionalFormatting sqref="M262:N262">
    <cfRule type="top10" dxfId="1112" priority="815" rank="1"/>
  </conditionalFormatting>
  <conditionalFormatting sqref="M263:N263">
    <cfRule type="top10" dxfId="1111" priority="818" rank="1"/>
  </conditionalFormatting>
  <conditionalFormatting sqref="M264:N264">
    <cfRule type="top10" dxfId="1110" priority="821" rank="1"/>
  </conditionalFormatting>
  <conditionalFormatting sqref="M265:N265">
    <cfRule type="top10" dxfId="1109" priority="824" rank="1"/>
  </conditionalFormatting>
  <conditionalFormatting sqref="M266:N266">
    <cfRule type="top10" dxfId="1108" priority="827" rank="1"/>
  </conditionalFormatting>
  <conditionalFormatting sqref="M267:N267">
    <cfRule type="top10" dxfId="1107" priority="830" rank="1"/>
  </conditionalFormatting>
  <conditionalFormatting sqref="M268:N268">
    <cfRule type="top10" dxfId="1106" priority="833" rank="1"/>
  </conditionalFormatting>
  <conditionalFormatting sqref="M269:N269">
    <cfRule type="top10" dxfId="1105" priority="836" rank="1"/>
  </conditionalFormatting>
  <conditionalFormatting sqref="M270:N270">
    <cfRule type="top10" dxfId="1104" priority="839" rank="1"/>
  </conditionalFormatting>
  <conditionalFormatting sqref="M271:N271">
    <cfRule type="top10" dxfId="1103" priority="842" rank="1"/>
  </conditionalFormatting>
  <conditionalFormatting sqref="M272:N272">
    <cfRule type="top10" dxfId="1102" priority="845" rank="1"/>
  </conditionalFormatting>
  <conditionalFormatting sqref="M273:N273">
    <cfRule type="top10" dxfId="1101" priority="848" rank="1"/>
  </conditionalFormatting>
  <conditionalFormatting sqref="M274:N274">
    <cfRule type="top10" dxfId="1100" priority="851" rank="1"/>
  </conditionalFormatting>
  <conditionalFormatting sqref="M275:N275">
    <cfRule type="top10" dxfId="1099" priority="854" rank="1"/>
  </conditionalFormatting>
  <conditionalFormatting sqref="M276:N276">
    <cfRule type="top10" dxfId="1098" priority="857" rank="1"/>
  </conditionalFormatting>
  <conditionalFormatting sqref="M277:N277">
    <cfRule type="top10" dxfId="1097" priority="860" rank="1"/>
  </conditionalFormatting>
  <conditionalFormatting sqref="M278:N278">
    <cfRule type="top10" dxfId="1096" priority="863" rank="1"/>
  </conditionalFormatting>
  <conditionalFormatting sqref="M279:N279">
    <cfRule type="top10" dxfId="1095" priority="866" rank="1"/>
  </conditionalFormatting>
  <conditionalFormatting sqref="M280:N280">
    <cfRule type="top10" dxfId="1094" priority="869" rank="1"/>
  </conditionalFormatting>
  <conditionalFormatting sqref="M281:N281">
    <cfRule type="top10" dxfId="1093" priority="872" rank="1"/>
  </conditionalFormatting>
  <conditionalFormatting sqref="M282:N282">
    <cfRule type="top10" dxfId="1092" priority="875" rank="1"/>
  </conditionalFormatting>
  <conditionalFormatting sqref="M283:N283">
    <cfRule type="top10" dxfId="1091" priority="878" rank="1"/>
  </conditionalFormatting>
  <conditionalFormatting sqref="M284:N284">
    <cfRule type="top10" dxfId="1090" priority="881" rank="1"/>
  </conditionalFormatting>
  <conditionalFormatting sqref="M285:N285">
    <cfRule type="top10" dxfId="1089" priority="884" rank="1"/>
  </conditionalFormatting>
  <conditionalFormatting sqref="M286:N286">
    <cfRule type="top10" dxfId="1088" priority="887" rank="1"/>
  </conditionalFormatting>
  <conditionalFormatting sqref="M287:N287">
    <cfRule type="top10" dxfId="1087" priority="890" rank="1"/>
  </conditionalFormatting>
  <conditionalFormatting sqref="M288:N288">
    <cfRule type="top10" dxfId="1086" priority="893" rank="1"/>
  </conditionalFormatting>
  <conditionalFormatting sqref="M289:N289">
    <cfRule type="top10" dxfId="1085" priority="896" rank="1"/>
  </conditionalFormatting>
  <conditionalFormatting sqref="M290:N290">
    <cfRule type="top10" dxfId="1084" priority="899" rank="1"/>
  </conditionalFormatting>
  <conditionalFormatting sqref="M291:N291">
    <cfRule type="top10" dxfId="1083" priority="902" rank="1"/>
  </conditionalFormatting>
  <conditionalFormatting sqref="M292:N292">
    <cfRule type="top10" dxfId="1082" priority="905" rank="1"/>
  </conditionalFormatting>
  <conditionalFormatting sqref="M293:N293">
    <cfRule type="top10" dxfId="1081" priority="908" rank="1"/>
  </conditionalFormatting>
  <conditionalFormatting sqref="M294:N294">
    <cfRule type="top10" dxfId="1080" priority="911" rank="1"/>
  </conditionalFormatting>
  <conditionalFormatting sqref="M295:N295">
    <cfRule type="top10" dxfId="1079" priority="914" rank="1"/>
  </conditionalFormatting>
  <conditionalFormatting sqref="M296:N296">
    <cfRule type="top10" dxfId="1078" priority="917" rank="1"/>
  </conditionalFormatting>
  <conditionalFormatting sqref="M297:N297">
    <cfRule type="top10" dxfId="1077" priority="920" rank="1"/>
  </conditionalFormatting>
  <conditionalFormatting sqref="M298:N298">
    <cfRule type="top10" dxfId="1076" priority="923" rank="1"/>
  </conditionalFormatting>
  <conditionalFormatting sqref="M299:N299">
    <cfRule type="top10" dxfId="1075" priority="926" rank="1"/>
  </conditionalFormatting>
  <conditionalFormatting sqref="M300:N300">
    <cfRule type="top10" dxfId="1074" priority="929" rank="1"/>
  </conditionalFormatting>
  <conditionalFormatting sqref="M301:N301">
    <cfRule type="top10" dxfId="1073" priority="932" rank="1"/>
  </conditionalFormatting>
  <conditionalFormatting sqref="M302:N302">
    <cfRule type="top10" dxfId="1072" priority="935" rank="1"/>
  </conditionalFormatting>
  <conditionalFormatting sqref="M303:N303">
    <cfRule type="top10" dxfId="1071" priority="938" rank="1"/>
  </conditionalFormatting>
  <conditionalFormatting sqref="M304:N304">
    <cfRule type="top10" dxfId="1070" priority="941" rank="1"/>
  </conditionalFormatting>
  <conditionalFormatting sqref="M305:N305">
    <cfRule type="top10" dxfId="1069" priority="944" rank="1"/>
  </conditionalFormatting>
  <conditionalFormatting sqref="M306:N306">
    <cfRule type="top10" dxfId="1068" priority="947" rank="1"/>
  </conditionalFormatting>
  <conditionalFormatting sqref="M307:N307">
    <cfRule type="top10" dxfId="1067" priority="950" rank="1"/>
  </conditionalFormatting>
  <conditionalFormatting sqref="M308:N308">
    <cfRule type="top10" dxfId="1066" priority="953" rank="1"/>
  </conditionalFormatting>
  <conditionalFormatting sqref="M309:N309">
    <cfRule type="top10" dxfId="1065" priority="956" rank="1"/>
  </conditionalFormatting>
  <conditionalFormatting sqref="M310:N310">
    <cfRule type="top10" dxfId="1064" priority="959" rank="1"/>
  </conditionalFormatting>
  <conditionalFormatting sqref="M311:N311">
    <cfRule type="top10" dxfId="1063" priority="962" rank="1"/>
  </conditionalFormatting>
  <conditionalFormatting sqref="M312:N312">
    <cfRule type="top10" dxfId="1062" priority="965" rank="1"/>
  </conditionalFormatting>
  <conditionalFormatting sqref="M313:N313">
    <cfRule type="top10" dxfId="1061" priority="968" rank="1"/>
  </conditionalFormatting>
  <conditionalFormatting sqref="M314:N314">
    <cfRule type="top10" dxfId="1060" priority="971" rank="1"/>
  </conditionalFormatting>
  <conditionalFormatting sqref="M315:N315">
    <cfRule type="top10" dxfId="1059" priority="974" rank="1"/>
  </conditionalFormatting>
  <conditionalFormatting sqref="M316:N316">
    <cfRule type="top10" dxfId="1058" priority="977" rank="1"/>
  </conditionalFormatting>
  <conditionalFormatting sqref="M317:N317">
    <cfRule type="top10" dxfId="1057" priority="980" rank="1"/>
  </conditionalFormatting>
  <conditionalFormatting sqref="M318:N318">
    <cfRule type="top10" dxfId="1056" priority="983" rank="1"/>
  </conditionalFormatting>
  <conditionalFormatting sqref="M319:N319">
    <cfRule type="top10" dxfId="1055" priority="986" rank="1"/>
  </conditionalFormatting>
  <conditionalFormatting sqref="M320:N320">
    <cfRule type="top10" dxfId="1054" priority="989" rank="1"/>
  </conditionalFormatting>
  <conditionalFormatting sqref="M321:N321">
    <cfRule type="top10" dxfId="1053" priority="992" rank="1"/>
  </conditionalFormatting>
  <conditionalFormatting sqref="M322:N322">
    <cfRule type="top10" dxfId="1052" priority="995" rank="1"/>
  </conditionalFormatting>
  <conditionalFormatting sqref="M323:N323">
    <cfRule type="top10" dxfId="1051" priority="998" rank="1"/>
  </conditionalFormatting>
  <conditionalFormatting sqref="M324:N324">
    <cfRule type="top10" dxfId="1050" priority="1001" rank="1"/>
  </conditionalFormatting>
  <conditionalFormatting sqref="M325:N325">
    <cfRule type="top10" dxfId="1049" priority="1004" rank="1"/>
  </conditionalFormatting>
  <conditionalFormatting sqref="M326:N326">
    <cfRule type="top10" dxfId="1048" priority="1007" rank="1"/>
  </conditionalFormatting>
  <conditionalFormatting sqref="M327:N327">
    <cfRule type="top10" dxfId="1047" priority="4172" rank="1"/>
  </conditionalFormatting>
  <conditionalFormatting sqref="M328:N328">
    <cfRule type="top10" dxfId="1046" priority="4171" rank="1"/>
  </conditionalFormatting>
  <conditionalFormatting sqref="M329:N329">
    <cfRule type="top10" dxfId="1045" priority="1016" rank="1"/>
  </conditionalFormatting>
  <conditionalFormatting sqref="M330:N330">
    <cfRule type="top10" dxfId="1044" priority="1019" rank="1"/>
  </conditionalFormatting>
  <conditionalFormatting sqref="M331:N331">
    <cfRule type="top10" dxfId="1043" priority="1022" rank="1"/>
  </conditionalFormatting>
  <conditionalFormatting sqref="M332:N332">
    <cfRule type="top10" dxfId="1042" priority="1025" rank="1"/>
  </conditionalFormatting>
  <conditionalFormatting sqref="M333:N333">
    <cfRule type="top10" dxfId="1041" priority="1028" rank="1"/>
  </conditionalFormatting>
  <conditionalFormatting sqref="M334:N334">
    <cfRule type="top10" dxfId="1040" priority="1031" rank="1"/>
  </conditionalFormatting>
  <conditionalFormatting sqref="M335:N335">
    <cfRule type="top10" dxfId="1039" priority="1034" rank="1"/>
  </conditionalFormatting>
  <conditionalFormatting sqref="M336:N336">
    <cfRule type="top10" dxfId="1038" priority="1037" rank="1"/>
  </conditionalFormatting>
  <conditionalFormatting sqref="M337:N337">
    <cfRule type="top10" dxfId="1037" priority="1040" rank="1"/>
  </conditionalFormatting>
  <conditionalFormatting sqref="M338:N338">
    <cfRule type="top10" dxfId="1036" priority="1043" rank="1"/>
  </conditionalFormatting>
  <conditionalFormatting sqref="M339:N339">
    <cfRule type="top10" dxfId="1035" priority="1046" rank="1"/>
  </conditionalFormatting>
  <conditionalFormatting sqref="M340:N340">
    <cfRule type="top10" dxfId="1034" priority="1049" rank="1"/>
  </conditionalFormatting>
  <conditionalFormatting sqref="M341:N341">
    <cfRule type="top10" dxfId="1033" priority="1052" rank="1"/>
  </conditionalFormatting>
  <conditionalFormatting sqref="M342:N342">
    <cfRule type="top10" dxfId="1032" priority="1055" rank="1"/>
  </conditionalFormatting>
  <conditionalFormatting sqref="M343:N343">
    <cfRule type="top10" dxfId="1031" priority="1058" rank="1"/>
  </conditionalFormatting>
  <conditionalFormatting sqref="M344:N344">
    <cfRule type="top10" dxfId="1030" priority="1061" rank="1"/>
  </conditionalFormatting>
  <conditionalFormatting sqref="M345:N345">
    <cfRule type="top10" dxfId="1029" priority="1064" rank="1"/>
  </conditionalFormatting>
  <conditionalFormatting sqref="M346:N346">
    <cfRule type="top10" dxfId="1028" priority="1067" rank="1"/>
  </conditionalFormatting>
  <conditionalFormatting sqref="M347:N347">
    <cfRule type="top10" dxfId="1027" priority="1070" rank="1"/>
  </conditionalFormatting>
  <conditionalFormatting sqref="M348:N348">
    <cfRule type="top10" dxfId="1026" priority="1073" rank="1"/>
  </conditionalFormatting>
  <conditionalFormatting sqref="M349:N349">
    <cfRule type="top10" dxfId="1025" priority="1076" rank="1"/>
  </conditionalFormatting>
  <conditionalFormatting sqref="M350:N350">
    <cfRule type="top10" dxfId="1024" priority="1079" rank="1"/>
  </conditionalFormatting>
  <conditionalFormatting sqref="M351:N351">
    <cfRule type="top10" dxfId="1023" priority="1082" rank="1"/>
  </conditionalFormatting>
  <conditionalFormatting sqref="M352:N352">
    <cfRule type="top10" dxfId="1022" priority="1085" rank="1"/>
  </conditionalFormatting>
  <conditionalFormatting sqref="M353:N353">
    <cfRule type="top10" dxfId="1021" priority="1088" rank="1"/>
  </conditionalFormatting>
  <conditionalFormatting sqref="M354:N354">
    <cfRule type="top10" dxfId="1020" priority="1091" rank="1"/>
  </conditionalFormatting>
  <conditionalFormatting sqref="M355:N355">
    <cfRule type="top10" dxfId="1019" priority="1094" rank="1"/>
  </conditionalFormatting>
  <conditionalFormatting sqref="M356:N356">
    <cfRule type="top10" dxfId="1018" priority="1097" rank="1"/>
  </conditionalFormatting>
  <conditionalFormatting sqref="M357:N357">
    <cfRule type="top10" dxfId="1017" priority="1100" rank="1"/>
  </conditionalFormatting>
  <conditionalFormatting sqref="M358:N358">
    <cfRule type="top10" dxfId="1016" priority="1103" rank="1"/>
  </conditionalFormatting>
  <conditionalFormatting sqref="M359:N359">
    <cfRule type="top10" dxfId="1015" priority="1106" rank="1"/>
  </conditionalFormatting>
  <conditionalFormatting sqref="M360:N360">
    <cfRule type="top10" dxfId="1014" priority="1109" rank="1"/>
  </conditionalFormatting>
  <conditionalFormatting sqref="M361:N361">
    <cfRule type="top10" dxfId="1013" priority="1112" rank="1"/>
  </conditionalFormatting>
  <conditionalFormatting sqref="M362:N362">
    <cfRule type="top10" dxfId="1012" priority="1115" rank="1"/>
  </conditionalFormatting>
  <conditionalFormatting sqref="M363:N363">
    <cfRule type="top10" dxfId="1011" priority="1118" rank="1"/>
  </conditionalFormatting>
  <conditionalFormatting sqref="M364:N364">
    <cfRule type="top10" dxfId="1010" priority="1121" rank="1"/>
  </conditionalFormatting>
  <conditionalFormatting sqref="M365:N365">
    <cfRule type="top10" dxfId="1009" priority="1127" rank="1"/>
  </conditionalFormatting>
  <conditionalFormatting sqref="M366:N366">
    <cfRule type="top10" dxfId="1008" priority="1124" rank="1"/>
  </conditionalFormatting>
  <conditionalFormatting sqref="M367:N367">
    <cfRule type="top10" dxfId="1007" priority="1130" rank="1"/>
  </conditionalFormatting>
  <conditionalFormatting sqref="M368:N368">
    <cfRule type="top10" dxfId="1006" priority="1133" rank="1"/>
  </conditionalFormatting>
  <conditionalFormatting sqref="M369:N369">
    <cfRule type="top10" dxfId="1005" priority="1136" rank="1"/>
  </conditionalFormatting>
  <conditionalFormatting sqref="M370:N370">
    <cfRule type="top10" dxfId="1004" priority="1139" rank="1"/>
  </conditionalFormatting>
  <conditionalFormatting sqref="M371:N371">
    <cfRule type="top10" dxfId="1003" priority="1142" rank="1"/>
  </conditionalFormatting>
  <conditionalFormatting sqref="M372:N372">
    <cfRule type="top10" dxfId="1002" priority="1145" rank="1"/>
  </conditionalFormatting>
  <conditionalFormatting sqref="M373:N373">
    <cfRule type="top10" dxfId="1001" priority="1148" rank="1"/>
  </conditionalFormatting>
  <conditionalFormatting sqref="M374:N374">
    <cfRule type="top10" dxfId="1000" priority="1151" rank="1"/>
  </conditionalFormatting>
  <conditionalFormatting sqref="M375:N375">
    <cfRule type="top10" dxfId="999" priority="1154" rank="1"/>
  </conditionalFormatting>
  <conditionalFormatting sqref="M376:N376">
    <cfRule type="top10" dxfId="998" priority="1157" rank="1"/>
  </conditionalFormatting>
  <conditionalFormatting sqref="M377:N377">
    <cfRule type="top10" dxfId="997" priority="1160" rank="1"/>
  </conditionalFormatting>
  <conditionalFormatting sqref="M378:N378">
    <cfRule type="top10" dxfId="996" priority="1163" rank="1"/>
  </conditionalFormatting>
  <conditionalFormatting sqref="M379:N379">
    <cfRule type="top10" dxfId="995" priority="1166" rank="1"/>
  </conditionalFormatting>
  <conditionalFormatting sqref="M380:N380">
    <cfRule type="top10" dxfId="994" priority="1169" rank="1"/>
  </conditionalFormatting>
  <conditionalFormatting sqref="M381:N381">
    <cfRule type="top10" dxfId="993" priority="1172" rank="1"/>
  </conditionalFormatting>
  <conditionalFormatting sqref="M382:N382">
    <cfRule type="top10" dxfId="992" priority="1175" rank="1"/>
  </conditionalFormatting>
  <conditionalFormatting sqref="M383:N383">
    <cfRule type="top10" dxfId="991" priority="1178" rank="1"/>
  </conditionalFormatting>
  <conditionalFormatting sqref="M384:N384">
    <cfRule type="top10" dxfId="990" priority="1181" rank="1"/>
  </conditionalFormatting>
  <conditionalFormatting sqref="M385:N385">
    <cfRule type="top10" dxfId="989" priority="1184" rank="1"/>
  </conditionalFormatting>
  <conditionalFormatting sqref="M386:N386">
    <cfRule type="top10" dxfId="988" priority="1187" rank="1"/>
  </conditionalFormatting>
  <conditionalFormatting sqref="M387:N387">
    <cfRule type="top10" dxfId="987" priority="1190" rank="1"/>
  </conditionalFormatting>
  <conditionalFormatting sqref="M388:N388">
    <cfRule type="top10" dxfId="986" priority="1193" rank="1"/>
  </conditionalFormatting>
  <conditionalFormatting sqref="M389:N389">
    <cfRule type="top10" dxfId="985" priority="1196" rank="1"/>
  </conditionalFormatting>
  <conditionalFormatting sqref="M390:N390">
    <cfRule type="top10" dxfId="984" priority="1199" rank="1"/>
  </conditionalFormatting>
  <conditionalFormatting sqref="M391:N391">
    <cfRule type="top10" dxfId="983" priority="1202" rank="1"/>
  </conditionalFormatting>
  <conditionalFormatting sqref="M392:N392">
    <cfRule type="top10" dxfId="982" priority="1205" rank="1"/>
  </conditionalFormatting>
  <conditionalFormatting sqref="M393:N393">
    <cfRule type="top10" dxfId="981" priority="1208" rank="1"/>
  </conditionalFormatting>
  <conditionalFormatting sqref="M394:N394">
    <cfRule type="top10" dxfId="980" priority="1220" rank="1"/>
  </conditionalFormatting>
  <conditionalFormatting sqref="M395:N395">
    <cfRule type="top10" dxfId="979" priority="1211" rank="1"/>
  </conditionalFormatting>
  <conditionalFormatting sqref="M396:N396">
    <cfRule type="top10" dxfId="978" priority="1214" rank="1"/>
  </conditionalFormatting>
  <conditionalFormatting sqref="M397:N397">
    <cfRule type="top10" dxfId="977" priority="1217" rank="1"/>
  </conditionalFormatting>
  <conditionalFormatting sqref="M398:N398">
    <cfRule type="top10" dxfId="976" priority="1223" rank="1"/>
  </conditionalFormatting>
  <conditionalFormatting sqref="M399:N399">
    <cfRule type="top10" dxfId="975" priority="1226" rank="1"/>
  </conditionalFormatting>
  <conditionalFormatting sqref="M400:N400">
    <cfRule type="top10" dxfId="974" priority="1235" rank="1"/>
  </conditionalFormatting>
  <conditionalFormatting sqref="M401:N401">
    <cfRule type="top10" dxfId="973" priority="1238" rank="1"/>
  </conditionalFormatting>
  <conditionalFormatting sqref="M402:N402">
    <cfRule type="top10" dxfId="972" priority="1229" rank="1"/>
  </conditionalFormatting>
  <conditionalFormatting sqref="M403:N403">
    <cfRule type="top10" dxfId="971" priority="1232" rank="1"/>
  </conditionalFormatting>
  <conditionalFormatting sqref="M404:N404">
    <cfRule type="top10" dxfId="970" priority="1241" rank="1"/>
  </conditionalFormatting>
  <conditionalFormatting sqref="M405:N405">
    <cfRule type="top10" dxfId="969" priority="1244" rank="1"/>
  </conditionalFormatting>
  <conditionalFormatting sqref="M406:N406">
    <cfRule type="top10" dxfId="968" priority="1247" rank="1"/>
  </conditionalFormatting>
  <conditionalFormatting sqref="M407:N407">
    <cfRule type="top10" dxfId="967" priority="1250" rank="1"/>
  </conditionalFormatting>
  <conditionalFormatting sqref="M408:N408">
    <cfRule type="top10" dxfId="966" priority="1253" rank="1"/>
  </conditionalFormatting>
  <conditionalFormatting sqref="M409:N409">
    <cfRule type="top10" dxfId="965" priority="1256" rank="1"/>
  </conditionalFormatting>
  <conditionalFormatting sqref="M410:N410">
    <cfRule type="top10" dxfId="964" priority="1259" rank="1"/>
  </conditionalFormatting>
  <conditionalFormatting sqref="M411:N411">
    <cfRule type="top10" dxfId="963" priority="1262" rank="1"/>
  </conditionalFormatting>
  <conditionalFormatting sqref="M412:N412">
    <cfRule type="top10" dxfId="962" priority="1265" rank="1"/>
  </conditionalFormatting>
  <conditionalFormatting sqref="M413:N413">
    <cfRule type="top10" dxfId="961" priority="1268" rank="1"/>
  </conditionalFormatting>
  <conditionalFormatting sqref="M414:N414">
    <cfRule type="top10" dxfId="960" priority="1271" rank="1"/>
  </conditionalFormatting>
  <conditionalFormatting sqref="M415:N415">
    <cfRule type="top10" dxfId="959" priority="1274" rank="1"/>
  </conditionalFormatting>
  <conditionalFormatting sqref="M416:N416">
    <cfRule type="top10" dxfId="958" priority="1277" rank="1"/>
  </conditionalFormatting>
  <conditionalFormatting sqref="M417:N417">
    <cfRule type="top10" dxfId="957" priority="1280" rank="1"/>
  </conditionalFormatting>
  <conditionalFormatting sqref="M418:N418">
    <cfRule type="top10" dxfId="956" priority="1283" rank="1"/>
  </conditionalFormatting>
  <conditionalFormatting sqref="M419:N419">
    <cfRule type="top10" dxfId="955" priority="1286" rank="1"/>
  </conditionalFormatting>
  <conditionalFormatting sqref="M420:N420">
    <cfRule type="top10" dxfId="954" priority="1289" rank="1"/>
  </conditionalFormatting>
  <conditionalFormatting sqref="M421:N421">
    <cfRule type="top10" dxfId="953" priority="1292" rank="1"/>
  </conditionalFormatting>
  <conditionalFormatting sqref="M422:N422">
    <cfRule type="top10" dxfId="952" priority="1295" rank="1"/>
  </conditionalFormatting>
  <conditionalFormatting sqref="M423:N423">
    <cfRule type="top10" dxfId="951" priority="1298" rank="1"/>
  </conditionalFormatting>
  <conditionalFormatting sqref="M424:N424">
    <cfRule type="top10" dxfId="950" priority="1301" rank="1"/>
  </conditionalFormatting>
  <conditionalFormatting sqref="M425:N425">
    <cfRule type="top10" dxfId="949" priority="1304" rank="1"/>
  </conditionalFormatting>
  <conditionalFormatting sqref="M426:N426">
    <cfRule type="top10" dxfId="948" priority="1307" rank="1"/>
  </conditionalFormatting>
  <conditionalFormatting sqref="M427:N427">
    <cfRule type="top10" dxfId="947" priority="1310" rank="1"/>
  </conditionalFormatting>
  <conditionalFormatting sqref="M428:N428">
    <cfRule type="top10" dxfId="946" priority="1313" rank="1"/>
  </conditionalFormatting>
  <conditionalFormatting sqref="M429:N429">
    <cfRule type="top10" dxfId="945" priority="1316" rank="1"/>
  </conditionalFormatting>
  <conditionalFormatting sqref="M430:N430">
    <cfRule type="top10" dxfId="944" priority="1319" rank="1"/>
  </conditionalFormatting>
  <conditionalFormatting sqref="M431:N431">
    <cfRule type="top10" dxfId="943" priority="1322" rank="1"/>
  </conditionalFormatting>
  <conditionalFormatting sqref="M432:N432">
    <cfRule type="top10" dxfId="942" priority="1325" rank="1"/>
  </conditionalFormatting>
  <conditionalFormatting sqref="M433:N433">
    <cfRule type="top10" dxfId="941" priority="1328" rank="1"/>
  </conditionalFormatting>
  <conditionalFormatting sqref="M434:N434">
    <cfRule type="top10" dxfId="940" priority="1331" rank="1"/>
  </conditionalFormatting>
  <conditionalFormatting sqref="M435:N435">
    <cfRule type="top10" dxfId="939" priority="1334" rank="1"/>
  </conditionalFormatting>
  <conditionalFormatting sqref="M436:N436">
    <cfRule type="top10" dxfId="938" priority="1337" rank="1"/>
  </conditionalFormatting>
  <conditionalFormatting sqref="M437:N437">
    <cfRule type="top10" dxfId="937" priority="1340" rank="1"/>
  </conditionalFormatting>
  <conditionalFormatting sqref="M438:N438">
    <cfRule type="top10" dxfId="936" priority="1343" rank="1"/>
  </conditionalFormatting>
  <conditionalFormatting sqref="M439:N439">
    <cfRule type="top10" dxfId="935" priority="1346" rank="1"/>
  </conditionalFormatting>
  <conditionalFormatting sqref="M440:N440">
    <cfRule type="top10" dxfId="934" priority="1349" rank="1"/>
  </conditionalFormatting>
  <conditionalFormatting sqref="M441:N441">
    <cfRule type="top10" dxfId="933" priority="4170" rank="1"/>
  </conditionalFormatting>
  <conditionalFormatting sqref="M442:N442">
    <cfRule type="top10" dxfId="932" priority="4169" rank="1"/>
  </conditionalFormatting>
  <conditionalFormatting sqref="M443:N443">
    <cfRule type="top10" dxfId="931" priority="4168" rank="1"/>
  </conditionalFormatting>
  <conditionalFormatting sqref="M444:N444">
    <cfRule type="top10" dxfId="930" priority="4167" rank="1"/>
  </conditionalFormatting>
  <conditionalFormatting sqref="M445:N445">
    <cfRule type="top10" dxfId="929" priority="4166" rank="1"/>
  </conditionalFormatting>
  <conditionalFormatting sqref="M446:N446">
    <cfRule type="top10" dxfId="928" priority="4165" rank="1"/>
  </conditionalFormatting>
  <conditionalFormatting sqref="M447:N447">
    <cfRule type="top10" dxfId="927" priority="4164" rank="1"/>
  </conditionalFormatting>
  <conditionalFormatting sqref="M448:N448">
    <cfRule type="top10" dxfId="926" priority="4163" rank="1"/>
  </conditionalFormatting>
  <conditionalFormatting sqref="M449:N449">
    <cfRule type="top10" dxfId="925" priority="4162" rank="1"/>
  </conditionalFormatting>
  <conditionalFormatting sqref="M450:N450">
    <cfRule type="top10" dxfId="924" priority="1379" rank="1"/>
  </conditionalFormatting>
  <conditionalFormatting sqref="M451:N451">
    <cfRule type="top10" dxfId="923" priority="1382" rank="1"/>
  </conditionalFormatting>
  <conditionalFormatting sqref="M452:N452">
    <cfRule type="top10" dxfId="922" priority="1385" rank="1"/>
  </conditionalFormatting>
  <conditionalFormatting sqref="M453:N453">
    <cfRule type="top10" dxfId="921" priority="1388" rank="1"/>
  </conditionalFormatting>
  <conditionalFormatting sqref="M454:N454">
    <cfRule type="top10" dxfId="920" priority="1391" rank="1"/>
  </conditionalFormatting>
  <conditionalFormatting sqref="M455:N455">
    <cfRule type="top10" dxfId="919" priority="1394" rank="1"/>
  </conditionalFormatting>
  <conditionalFormatting sqref="M456:N456">
    <cfRule type="top10" dxfId="918" priority="4161" rank="1"/>
  </conditionalFormatting>
  <conditionalFormatting sqref="M457:N457">
    <cfRule type="top10" dxfId="917" priority="4160" rank="1"/>
  </conditionalFormatting>
  <conditionalFormatting sqref="M458:N458">
    <cfRule type="top10" dxfId="916" priority="4159" rank="1"/>
  </conditionalFormatting>
  <conditionalFormatting sqref="M459:N459">
    <cfRule type="top10" dxfId="915" priority="4158" rank="1"/>
  </conditionalFormatting>
  <conditionalFormatting sqref="M460:N460">
    <cfRule type="top10" dxfId="914" priority="4157" rank="1"/>
  </conditionalFormatting>
  <conditionalFormatting sqref="M461:N461">
    <cfRule type="top10" dxfId="913" priority="4156" rank="1"/>
  </conditionalFormatting>
  <conditionalFormatting sqref="M462:N462">
    <cfRule type="top10" dxfId="912" priority="4155" rank="1"/>
  </conditionalFormatting>
  <conditionalFormatting sqref="M463:N463">
    <cfRule type="top10" dxfId="911" priority="4154" rank="1"/>
  </conditionalFormatting>
  <conditionalFormatting sqref="M464:N464">
    <cfRule type="top10" dxfId="910" priority="4153" rank="1"/>
  </conditionalFormatting>
  <conditionalFormatting sqref="M465:N465">
    <cfRule type="top10" dxfId="909" priority="4152" rank="1"/>
  </conditionalFormatting>
  <conditionalFormatting sqref="M466:N466">
    <cfRule type="top10" dxfId="908" priority="4151" rank="1"/>
  </conditionalFormatting>
  <conditionalFormatting sqref="M467:N467">
    <cfRule type="top10" dxfId="907" priority="4150" rank="1"/>
  </conditionalFormatting>
  <conditionalFormatting sqref="M468:N468">
    <cfRule type="top10" dxfId="906" priority="4149" rank="1"/>
  </conditionalFormatting>
  <conditionalFormatting sqref="M469:N469">
    <cfRule type="top10" dxfId="905" priority="4148" rank="1"/>
  </conditionalFormatting>
  <conditionalFormatting sqref="M470:N470">
    <cfRule type="top10" dxfId="904" priority="4147" rank="1"/>
  </conditionalFormatting>
  <conditionalFormatting sqref="M471:N471">
    <cfRule type="top10" dxfId="903" priority="4146" rank="1"/>
  </conditionalFormatting>
  <conditionalFormatting sqref="M472:N472">
    <cfRule type="top10" dxfId="902" priority="4145" rank="1"/>
  </conditionalFormatting>
  <conditionalFormatting sqref="M473:N473">
    <cfRule type="top10" dxfId="901" priority="4144" rank="1"/>
  </conditionalFormatting>
  <conditionalFormatting sqref="M474:N474">
    <cfRule type="top10" dxfId="900" priority="4143" rank="1"/>
  </conditionalFormatting>
  <conditionalFormatting sqref="M475:N475">
    <cfRule type="top10" dxfId="899" priority="1454" rank="1"/>
  </conditionalFormatting>
  <conditionalFormatting sqref="M476:N476">
    <cfRule type="top10" dxfId="898" priority="1457" rank="1"/>
  </conditionalFormatting>
  <conditionalFormatting sqref="M477:N477">
    <cfRule type="top10" dxfId="897" priority="1460" rank="1"/>
  </conditionalFormatting>
  <conditionalFormatting sqref="M478:N478">
    <cfRule type="top10" dxfId="896" priority="1463" rank="1"/>
  </conditionalFormatting>
  <conditionalFormatting sqref="M479:N479">
    <cfRule type="top10" dxfId="895" priority="1466" rank="1"/>
  </conditionalFormatting>
  <conditionalFormatting sqref="M480:N480">
    <cfRule type="top10" dxfId="894" priority="1469" rank="1"/>
  </conditionalFormatting>
  <conditionalFormatting sqref="M481:N481">
    <cfRule type="top10" dxfId="893" priority="1472" rank="1"/>
  </conditionalFormatting>
  <conditionalFormatting sqref="M482:N482">
    <cfRule type="top10" dxfId="892" priority="1475" rank="1"/>
  </conditionalFormatting>
  <conditionalFormatting sqref="M483:N483">
    <cfRule type="top10" dxfId="891" priority="23" rank="1"/>
  </conditionalFormatting>
  <conditionalFormatting sqref="M484:N484">
    <cfRule type="top10" dxfId="890" priority="4142" rank="1"/>
  </conditionalFormatting>
  <conditionalFormatting sqref="M485:N485">
    <cfRule type="top10" dxfId="889" priority="4141" rank="1"/>
  </conditionalFormatting>
  <conditionalFormatting sqref="M486:N486">
    <cfRule type="top10" dxfId="888" priority="4140" rank="1"/>
  </conditionalFormatting>
  <conditionalFormatting sqref="M487:N487">
    <cfRule type="top10" dxfId="887" priority="4139" rank="1"/>
  </conditionalFormatting>
  <conditionalFormatting sqref="M488:N488">
    <cfRule type="top10" dxfId="886" priority="4138" rank="1"/>
  </conditionalFormatting>
  <conditionalFormatting sqref="M489:N489">
    <cfRule type="top10" dxfId="885" priority="4137" rank="1"/>
  </conditionalFormatting>
  <conditionalFormatting sqref="M490:N490">
    <cfRule type="top10" dxfId="884" priority="4136" rank="1"/>
  </conditionalFormatting>
  <conditionalFormatting sqref="M491:N491">
    <cfRule type="top10" dxfId="883" priority="4135" rank="1"/>
  </conditionalFormatting>
  <conditionalFormatting sqref="M492:N492">
    <cfRule type="top10" dxfId="882" priority="1502" rank="1"/>
  </conditionalFormatting>
  <conditionalFormatting sqref="M493:N493">
    <cfRule type="top10" dxfId="881" priority="1505" rank="1"/>
  </conditionalFormatting>
  <conditionalFormatting sqref="M494:N494">
    <cfRule type="top10" dxfId="880" priority="1508" rank="1"/>
  </conditionalFormatting>
  <conditionalFormatting sqref="M495:N495">
    <cfRule type="top10" dxfId="879" priority="1511" rank="1"/>
  </conditionalFormatting>
  <conditionalFormatting sqref="M496:N496">
    <cfRule type="top10" dxfId="878" priority="1514" rank="1"/>
  </conditionalFormatting>
  <conditionalFormatting sqref="M497:N497">
    <cfRule type="top10" dxfId="877" priority="1517" rank="1"/>
  </conditionalFormatting>
  <conditionalFormatting sqref="M498:N498">
    <cfRule type="top10" dxfId="876" priority="1520" rank="1"/>
  </conditionalFormatting>
  <conditionalFormatting sqref="M499:N499">
    <cfRule type="top10" dxfId="875" priority="1523" rank="1"/>
  </conditionalFormatting>
  <conditionalFormatting sqref="M500:N500">
    <cfRule type="top10" dxfId="874" priority="1526" rank="1"/>
  </conditionalFormatting>
  <conditionalFormatting sqref="M501:N501">
    <cfRule type="top10" dxfId="873" priority="1529" rank="1"/>
  </conditionalFormatting>
  <conditionalFormatting sqref="M502:N502">
    <cfRule type="top10" dxfId="872" priority="1532" rank="1"/>
  </conditionalFormatting>
  <conditionalFormatting sqref="M503:N503">
    <cfRule type="top10" dxfId="871" priority="1535" rank="1"/>
  </conditionalFormatting>
  <conditionalFormatting sqref="M504:N504">
    <cfRule type="top10" dxfId="870" priority="1538" rank="1"/>
  </conditionalFormatting>
  <conditionalFormatting sqref="M505:N505">
    <cfRule type="top10" dxfId="869" priority="1541" rank="1"/>
  </conditionalFormatting>
  <conditionalFormatting sqref="M506:N506">
    <cfRule type="top10" dxfId="868" priority="1544" rank="1"/>
  </conditionalFormatting>
  <conditionalFormatting sqref="M507:N507">
    <cfRule type="top10" dxfId="867" priority="1547" rank="1"/>
  </conditionalFormatting>
  <conditionalFormatting sqref="M508:N508">
    <cfRule type="top10" dxfId="866" priority="1550" rank="1"/>
  </conditionalFormatting>
  <conditionalFormatting sqref="M509:N509">
    <cfRule type="top10" dxfId="865" priority="2048" rank="1"/>
  </conditionalFormatting>
  <conditionalFormatting sqref="M510:N510">
    <cfRule type="top10" dxfId="864" priority="34" rank="1"/>
  </conditionalFormatting>
  <conditionalFormatting sqref="M511:N511">
    <cfRule type="top10" dxfId="863" priority="26" rank="1"/>
  </conditionalFormatting>
  <conditionalFormatting sqref="M512:N512">
    <cfRule type="top10" dxfId="862" priority="1553" rank="1"/>
  </conditionalFormatting>
  <conditionalFormatting sqref="M513:N513">
    <cfRule type="top10" dxfId="861" priority="1556" rank="1"/>
  </conditionalFormatting>
  <conditionalFormatting sqref="M514:N514">
    <cfRule type="top10" dxfId="860" priority="1559" rank="1"/>
  </conditionalFormatting>
  <conditionalFormatting sqref="M515:N515">
    <cfRule type="top10" dxfId="859" priority="1562" rank="1"/>
  </conditionalFormatting>
  <conditionalFormatting sqref="M516:N516">
    <cfRule type="top10" dxfId="858" priority="1565" rank="1"/>
  </conditionalFormatting>
  <conditionalFormatting sqref="M517:N517">
    <cfRule type="top10" dxfId="857" priority="1568" rank="1"/>
  </conditionalFormatting>
  <conditionalFormatting sqref="M518:N518">
    <cfRule type="top10" dxfId="856" priority="1571" rank="1"/>
  </conditionalFormatting>
  <conditionalFormatting sqref="M519:N519">
    <cfRule type="top10" dxfId="855" priority="1574" rank="1"/>
  </conditionalFormatting>
  <conditionalFormatting sqref="M520:N520">
    <cfRule type="top10" dxfId="854" priority="1577" rank="1"/>
  </conditionalFormatting>
  <conditionalFormatting sqref="M521:N521">
    <cfRule type="top10" dxfId="853" priority="1580" rank="1"/>
  </conditionalFormatting>
  <conditionalFormatting sqref="M522:N522">
    <cfRule type="top10" dxfId="852" priority="1583" rank="1"/>
  </conditionalFormatting>
  <conditionalFormatting sqref="M523:N523">
    <cfRule type="top10" dxfId="851" priority="1586" rank="1"/>
  </conditionalFormatting>
  <conditionalFormatting sqref="M524:N524">
    <cfRule type="top10" dxfId="850" priority="1589" rank="1"/>
  </conditionalFormatting>
  <conditionalFormatting sqref="M525:N525">
    <cfRule type="top10" dxfId="849" priority="1592" rank="1"/>
  </conditionalFormatting>
  <conditionalFormatting sqref="M526:N526">
    <cfRule type="top10" dxfId="848" priority="1595" rank="1"/>
  </conditionalFormatting>
  <conditionalFormatting sqref="M527:N527">
    <cfRule type="top10" dxfId="847" priority="1598" rank="1"/>
  </conditionalFormatting>
  <conditionalFormatting sqref="M528:N528">
    <cfRule type="top10" dxfId="846" priority="1601" rank="1"/>
  </conditionalFormatting>
  <conditionalFormatting sqref="M529:N529">
    <cfRule type="top10" dxfId="845" priority="1604" rank="1"/>
  </conditionalFormatting>
  <conditionalFormatting sqref="M530:N530">
    <cfRule type="top10" dxfId="844" priority="1607" rank="1"/>
  </conditionalFormatting>
  <conditionalFormatting sqref="M531:N531">
    <cfRule type="top10" dxfId="843" priority="1610" rank="1"/>
  </conditionalFormatting>
  <conditionalFormatting sqref="M532:N532">
    <cfRule type="top10" dxfId="842" priority="1613" rank="1"/>
  </conditionalFormatting>
  <conditionalFormatting sqref="M533:N533">
    <cfRule type="top10" dxfId="841" priority="1616" rank="1"/>
  </conditionalFormatting>
  <conditionalFormatting sqref="M534:N534">
    <cfRule type="top10" dxfId="840" priority="1619" rank="1"/>
  </conditionalFormatting>
  <conditionalFormatting sqref="M535:N535">
    <cfRule type="top10" dxfId="839" priority="1622" rank="1"/>
  </conditionalFormatting>
  <conditionalFormatting sqref="M536:N536">
    <cfRule type="top10" dxfId="838" priority="1625" rank="1"/>
  </conditionalFormatting>
  <conditionalFormatting sqref="M537:N537">
    <cfRule type="top10" dxfId="837" priority="1628" rank="1"/>
  </conditionalFormatting>
  <conditionalFormatting sqref="M538:N538">
    <cfRule type="top10" dxfId="836" priority="1631" rank="1"/>
  </conditionalFormatting>
  <conditionalFormatting sqref="M539:N539">
    <cfRule type="top10" dxfId="835" priority="1634" rank="1"/>
  </conditionalFormatting>
  <conditionalFormatting sqref="M540:N540">
    <cfRule type="top10" dxfId="834" priority="1637" rank="1"/>
  </conditionalFormatting>
  <conditionalFormatting sqref="M541:N541">
    <cfRule type="top10" dxfId="833" priority="1640" rank="1"/>
  </conditionalFormatting>
  <conditionalFormatting sqref="M542:N542">
    <cfRule type="top10" dxfId="832" priority="1643" rank="1"/>
  </conditionalFormatting>
  <conditionalFormatting sqref="M543:N543">
    <cfRule type="top10" dxfId="831" priority="1646" rank="1"/>
  </conditionalFormatting>
  <conditionalFormatting sqref="M544:N544">
    <cfRule type="top10" dxfId="830" priority="1649" rank="1"/>
  </conditionalFormatting>
  <conditionalFormatting sqref="M545:N545">
    <cfRule type="top10" dxfId="829" priority="1652" rank="1"/>
  </conditionalFormatting>
  <conditionalFormatting sqref="M546:N546">
    <cfRule type="top10" dxfId="828" priority="1655" rank="1"/>
  </conditionalFormatting>
  <conditionalFormatting sqref="M547:N547">
    <cfRule type="top10" dxfId="827" priority="1658" rank="1"/>
  </conditionalFormatting>
  <conditionalFormatting sqref="M548:N548">
    <cfRule type="top10" dxfId="826" priority="1661" rank="1"/>
  </conditionalFormatting>
  <conditionalFormatting sqref="M549:N549">
    <cfRule type="top10" dxfId="825" priority="1664" rank="1"/>
  </conditionalFormatting>
  <conditionalFormatting sqref="M550:N550">
    <cfRule type="top10" dxfId="824" priority="1667" rank="1"/>
  </conditionalFormatting>
  <conditionalFormatting sqref="M551:N551">
    <cfRule type="top10" dxfId="823" priority="1670" rank="1"/>
  </conditionalFormatting>
  <conditionalFormatting sqref="M552:N552">
    <cfRule type="top10" dxfId="822" priority="1673" rank="1"/>
  </conditionalFormatting>
  <conditionalFormatting sqref="M553:N553">
    <cfRule type="top10" dxfId="821" priority="1676" rank="1"/>
  </conditionalFormatting>
  <conditionalFormatting sqref="M554:N554">
    <cfRule type="top10" dxfId="820" priority="1679" rank="1"/>
  </conditionalFormatting>
  <conditionalFormatting sqref="M555:N555">
    <cfRule type="top10" dxfId="819" priority="1682" rank="1"/>
  </conditionalFormatting>
  <conditionalFormatting sqref="M556:N556">
    <cfRule type="top10" dxfId="818" priority="1685" rank="1"/>
  </conditionalFormatting>
  <conditionalFormatting sqref="M557:N557">
    <cfRule type="top10" dxfId="817" priority="1688" rank="1"/>
  </conditionalFormatting>
  <conditionalFormatting sqref="M558:N558">
    <cfRule type="top10" dxfId="816" priority="1691" rank="1"/>
  </conditionalFormatting>
  <conditionalFormatting sqref="M559:N559">
    <cfRule type="top10" dxfId="815" priority="1694" rank="1"/>
  </conditionalFormatting>
  <conditionalFormatting sqref="M560:N560">
    <cfRule type="top10" dxfId="814" priority="1697" rank="1"/>
  </conditionalFormatting>
  <conditionalFormatting sqref="M561:N561">
    <cfRule type="top10" dxfId="813" priority="1700" rank="1"/>
  </conditionalFormatting>
  <conditionalFormatting sqref="M562:N562">
    <cfRule type="top10" dxfId="812" priority="1703" rank="1"/>
  </conditionalFormatting>
  <conditionalFormatting sqref="M563:N563">
    <cfRule type="top10" dxfId="811" priority="1706" rank="1"/>
  </conditionalFormatting>
  <conditionalFormatting sqref="M564:N564">
    <cfRule type="top10" dxfId="810" priority="1709" rank="1"/>
  </conditionalFormatting>
  <conditionalFormatting sqref="M565:N565">
    <cfRule type="top10" dxfId="809" priority="1712" rank="1"/>
  </conditionalFormatting>
  <conditionalFormatting sqref="M566:N566">
    <cfRule type="top10" dxfId="808" priority="1715" rank="1"/>
  </conditionalFormatting>
  <conditionalFormatting sqref="M567:N567">
    <cfRule type="top10" dxfId="807" priority="1718" rank="1"/>
  </conditionalFormatting>
  <conditionalFormatting sqref="M568:N568">
    <cfRule type="top10" dxfId="806" priority="1721" rank="1"/>
  </conditionalFormatting>
  <conditionalFormatting sqref="M569:N569">
    <cfRule type="top10" dxfId="805" priority="1724" rank="1"/>
  </conditionalFormatting>
  <conditionalFormatting sqref="M570:N570">
    <cfRule type="top10" dxfId="804" priority="1727" rank="1"/>
  </conditionalFormatting>
  <conditionalFormatting sqref="M571:N571">
    <cfRule type="top10" dxfId="803" priority="4134" rank="1"/>
  </conditionalFormatting>
  <conditionalFormatting sqref="M572:N572">
    <cfRule type="top10" dxfId="802" priority="1733" rank="1"/>
  </conditionalFormatting>
  <conditionalFormatting sqref="M573:N573">
    <cfRule type="top10" dxfId="801" priority="1736" rank="1"/>
  </conditionalFormatting>
  <conditionalFormatting sqref="M574:N574">
    <cfRule type="top10" dxfId="800" priority="28" rank="1"/>
  </conditionalFormatting>
  <conditionalFormatting sqref="M575:N575">
    <cfRule type="top10" dxfId="799" priority="39" rank="1"/>
  </conditionalFormatting>
  <conditionalFormatting sqref="M576:N576">
    <cfRule type="top10" dxfId="798" priority="4133" rank="1"/>
  </conditionalFormatting>
  <conditionalFormatting sqref="M577:N577">
    <cfRule type="top10" dxfId="797" priority="4132" rank="1"/>
  </conditionalFormatting>
  <conditionalFormatting sqref="M578:N578">
    <cfRule type="top10" dxfId="796" priority="4131" rank="1"/>
  </conditionalFormatting>
  <conditionalFormatting sqref="M579:N579">
    <cfRule type="top10" dxfId="795" priority="4130" rank="1"/>
  </conditionalFormatting>
  <conditionalFormatting sqref="M580:N580">
    <cfRule type="top10" dxfId="794" priority="4129" rank="1"/>
  </conditionalFormatting>
  <conditionalFormatting sqref="M581:N581">
    <cfRule type="top10" dxfId="793" priority="4128" rank="1"/>
  </conditionalFormatting>
  <conditionalFormatting sqref="M582:N582">
    <cfRule type="top10" dxfId="792" priority="4127" rank="1"/>
  </conditionalFormatting>
  <conditionalFormatting sqref="M583:N583">
    <cfRule type="top10" dxfId="791" priority="4126" rank="1"/>
  </conditionalFormatting>
  <conditionalFormatting sqref="M584:N584">
    <cfRule type="top10" dxfId="790" priority="4125" rank="1"/>
  </conditionalFormatting>
  <conditionalFormatting sqref="M585:N585">
    <cfRule type="top10" dxfId="789" priority="4124" rank="1"/>
  </conditionalFormatting>
  <conditionalFormatting sqref="M586:N586">
    <cfRule type="top10" dxfId="788" priority="4123" rank="1"/>
  </conditionalFormatting>
  <conditionalFormatting sqref="M587:N587">
    <cfRule type="top10" dxfId="787" priority="4122" rank="1"/>
  </conditionalFormatting>
  <conditionalFormatting sqref="M588:N588">
    <cfRule type="top10" dxfId="786" priority="4121" rank="1"/>
  </conditionalFormatting>
  <conditionalFormatting sqref="M589:N589">
    <cfRule type="top10" dxfId="785" priority="4120" rank="1"/>
  </conditionalFormatting>
  <conditionalFormatting sqref="M590:N590">
    <cfRule type="top10" dxfId="784" priority="4119" rank="1"/>
  </conditionalFormatting>
  <conditionalFormatting sqref="M591:N591">
    <cfRule type="top10" dxfId="783" priority="4118" rank="1"/>
  </conditionalFormatting>
  <conditionalFormatting sqref="M592:N592">
    <cfRule type="top10" dxfId="782" priority="4117" rank="1"/>
  </conditionalFormatting>
  <conditionalFormatting sqref="M593:N593">
    <cfRule type="top10" dxfId="781" priority="4116" rank="1"/>
  </conditionalFormatting>
  <conditionalFormatting sqref="M594:N594">
    <cfRule type="top10" dxfId="780" priority="4115" rank="1"/>
  </conditionalFormatting>
  <conditionalFormatting sqref="M595:N595">
    <cfRule type="top10" dxfId="779" priority="4114" rank="1"/>
  </conditionalFormatting>
  <conditionalFormatting sqref="M596:N596">
    <cfRule type="top10" dxfId="778" priority="4113" rank="1"/>
  </conditionalFormatting>
  <conditionalFormatting sqref="M597:N597">
    <cfRule type="top10" dxfId="777" priority="4112" rank="1"/>
  </conditionalFormatting>
  <conditionalFormatting sqref="M598:N598">
    <cfRule type="top10" dxfId="776" priority="4111" rank="1"/>
  </conditionalFormatting>
  <conditionalFormatting sqref="M599:N599">
    <cfRule type="top10" dxfId="775" priority="4110" rank="1"/>
  </conditionalFormatting>
  <conditionalFormatting sqref="M600:N600">
    <cfRule type="top10" dxfId="774" priority="4109" rank="1"/>
  </conditionalFormatting>
  <conditionalFormatting sqref="M601:N601">
    <cfRule type="top10" dxfId="773" priority="4108" rank="1"/>
  </conditionalFormatting>
  <conditionalFormatting sqref="M602:N602">
    <cfRule type="top10" dxfId="772" priority="4107" rank="1"/>
  </conditionalFormatting>
  <conditionalFormatting sqref="M603:N603">
    <cfRule type="top10" dxfId="771" priority="4106" rank="1"/>
  </conditionalFormatting>
  <conditionalFormatting sqref="M604:N604">
    <cfRule type="top10" dxfId="770" priority="4105" rank="1"/>
  </conditionalFormatting>
  <conditionalFormatting sqref="M605:N605">
    <cfRule type="top10" dxfId="769" priority="4104" rank="1"/>
  </conditionalFormatting>
  <conditionalFormatting sqref="M606:N606">
    <cfRule type="top10" dxfId="768" priority="4103" rank="1"/>
  </conditionalFormatting>
  <conditionalFormatting sqref="M607:N607">
    <cfRule type="top10" dxfId="767" priority="4102" rank="1"/>
  </conditionalFormatting>
  <conditionalFormatting sqref="M608:N608">
    <cfRule type="top10" dxfId="766" priority="4101" rank="1"/>
  </conditionalFormatting>
  <conditionalFormatting sqref="M609:N609">
    <cfRule type="top10" dxfId="765" priority="4100" rank="1"/>
  </conditionalFormatting>
  <conditionalFormatting sqref="M610:N610">
    <cfRule type="top10" dxfId="764" priority="4099" rank="1"/>
  </conditionalFormatting>
  <conditionalFormatting sqref="M611:N611">
    <cfRule type="top10" dxfId="763" priority="4098" rank="1"/>
  </conditionalFormatting>
  <conditionalFormatting sqref="M612:N612">
    <cfRule type="top10" dxfId="762" priority="4097" rank="1"/>
  </conditionalFormatting>
  <conditionalFormatting sqref="M613:N613">
    <cfRule type="top10" dxfId="761" priority="4096" rank="1"/>
  </conditionalFormatting>
  <conditionalFormatting sqref="M614:N614">
    <cfRule type="top10" dxfId="760" priority="4095" rank="1"/>
  </conditionalFormatting>
  <conditionalFormatting sqref="M615:N615">
    <cfRule type="top10" dxfId="759" priority="4094" rank="1"/>
  </conditionalFormatting>
  <conditionalFormatting sqref="M616:N616">
    <cfRule type="top10" dxfId="758" priority="4093" rank="1"/>
  </conditionalFormatting>
  <conditionalFormatting sqref="M617:N617">
    <cfRule type="top10" dxfId="757" priority="4092" rank="1"/>
  </conditionalFormatting>
  <conditionalFormatting sqref="M618:N618">
    <cfRule type="top10" dxfId="756" priority="4091" rank="1"/>
  </conditionalFormatting>
  <conditionalFormatting sqref="M619:N619">
    <cfRule type="top10" dxfId="755" priority="4090" rank="1"/>
  </conditionalFormatting>
  <conditionalFormatting sqref="M620:N620">
    <cfRule type="top10" dxfId="754" priority="4089" rank="1"/>
  </conditionalFormatting>
  <conditionalFormatting sqref="M621:N621">
    <cfRule type="top10" dxfId="753" priority="4088" rank="1"/>
  </conditionalFormatting>
  <conditionalFormatting sqref="M622:N622">
    <cfRule type="top10" dxfId="752" priority="4087" rank="1"/>
  </conditionalFormatting>
  <conditionalFormatting sqref="M623:N623">
    <cfRule type="top10" dxfId="751" priority="4086" rank="1"/>
  </conditionalFormatting>
  <conditionalFormatting sqref="M624:N624">
    <cfRule type="top10" dxfId="750" priority="4085" rank="1"/>
  </conditionalFormatting>
  <conditionalFormatting sqref="M625:N625">
    <cfRule type="top10" dxfId="749" priority="4084" rank="1"/>
  </conditionalFormatting>
  <conditionalFormatting sqref="M626:N626">
    <cfRule type="top10" dxfId="748" priority="4083" rank="1"/>
  </conditionalFormatting>
  <conditionalFormatting sqref="M627:N627">
    <cfRule type="top10" dxfId="747" priority="4082" rank="1"/>
  </conditionalFormatting>
  <conditionalFormatting sqref="M628:N628">
    <cfRule type="top10" dxfId="746" priority="4081" rank="1"/>
  </conditionalFormatting>
  <conditionalFormatting sqref="M629:N629">
    <cfRule type="top10" dxfId="745" priority="4080" rank="1"/>
  </conditionalFormatting>
  <conditionalFormatting sqref="M630:N630">
    <cfRule type="top10" dxfId="744" priority="4079" rank="1"/>
  </conditionalFormatting>
  <conditionalFormatting sqref="M631:N631">
    <cfRule type="top10" dxfId="743" priority="4078" rank="1"/>
  </conditionalFormatting>
  <conditionalFormatting sqref="M632:N632">
    <cfRule type="top10" dxfId="742" priority="4077" rank="1"/>
  </conditionalFormatting>
  <conditionalFormatting sqref="M633:N633">
    <cfRule type="top10" dxfId="741" priority="4076" rank="1"/>
  </conditionalFormatting>
  <conditionalFormatting sqref="M634:N634">
    <cfRule type="top10" dxfId="740" priority="4075" rank="1"/>
  </conditionalFormatting>
  <conditionalFormatting sqref="M635:N635">
    <cfRule type="top10" dxfId="739" priority="4074" rank="1"/>
  </conditionalFormatting>
  <conditionalFormatting sqref="M636:N636">
    <cfRule type="top10" dxfId="738" priority="4073" rank="1"/>
  </conditionalFormatting>
  <conditionalFormatting sqref="M637:N637">
    <cfRule type="top10" dxfId="737" priority="4072" rank="1"/>
  </conditionalFormatting>
  <conditionalFormatting sqref="M638:N638">
    <cfRule type="top10" dxfId="736" priority="4071" rank="1"/>
  </conditionalFormatting>
  <conditionalFormatting sqref="M639:N639">
    <cfRule type="top10" dxfId="735" priority="4070" rank="1"/>
  </conditionalFormatting>
  <conditionalFormatting sqref="M640:N640">
    <cfRule type="top10" dxfId="734" priority="4069" rank="1"/>
  </conditionalFormatting>
  <conditionalFormatting sqref="M641:N641">
    <cfRule type="top10" dxfId="733" priority="4068" rank="1"/>
  </conditionalFormatting>
  <conditionalFormatting sqref="M642:N642">
    <cfRule type="top10" dxfId="732" priority="4067" rank="1"/>
  </conditionalFormatting>
  <conditionalFormatting sqref="M643:N643">
    <cfRule type="top10" dxfId="731" priority="4066" rank="1"/>
  </conditionalFormatting>
  <conditionalFormatting sqref="M644:N644">
    <cfRule type="top10" dxfId="730" priority="4065" rank="1"/>
  </conditionalFormatting>
  <conditionalFormatting sqref="M645:N645">
    <cfRule type="top10" dxfId="729" priority="4064" rank="1"/>
  </conditionalFormatting>
  <conditionalFormatting sqref="M646:N646">
    <cfRule type="top10" dxfId="728" priority="4063" rank="1"/>
  </conditionalFormatting>
  <conditionalFormatting sqref="M647:N647">
    <cfRule type="top10" dxfId="727" priority="4062" rank="1"/>
  </conditionalFormatting>
  <conditionalFormatting sqref="M648:N648">
    <cfRule type="top10" dxfId="726" priority="4061" rank="1"/>
  </conditionalFormatting>
  <conditionalFormatting sqref="M649:N649">
    <cfRule type="top10" dxfId="725" priority="4060" rank="1"/>
  </conditionalFormatting>
  <conditionalFormatting sqref="M650:N650">
    <cfRule type="top10" dxfId="724" priority="4059" rank="1"/>
  </conditionalFormatting>
  <conditionalFormatting sqref="M651:N651">
    <cfRule type="top10" dxfId="723" priority="4058" rank="1"/>
  </conditionalFormatting>
  <conditionalFormatting sqref="M652:N652">
    <cfRule type="top10" dxfId="722" priority="4057" rank="1"/>
  </conditionalFormatting>
  <conditionalFormatting sqref="M653:N653">
    <cfRule type="top10" dxfId="721" priority="4056" rank="1"/>
  </conditionalFormatting>
  <conditionalFormatting sqref="M654:N654">
    <cfRule type="top10" dxfId="720" priority="4055" rank="1"/>
  </conditionalFormatting>
  <conditionalFormatting sqref="M655:N655">
    <cfRule type="top10" dxfId="719" priority="4054" rank="1"/>
  </conditionalFormatting>
  <conditionalFormatting sqref="M656:N656">
    <cfRule type="top10" dxfId="718" priority="4053" rank="1"/>
  </conditionalFormatting>
  <conditionalFormatting sqref="M657:N657">
    <cfRule type="top10" dxfId="717" priority="4052" rank="1"/>
  </conditionalFormatting>
  <conditionalFormatting sqref="M658:N658">
    <cfRule type="top10" dxfId="716" priority="4051" rank="1"/>
  </conditionalFormatting>
  <conditionalFormatting sqref="M659:N659">
    <cfRule type="top10" dxfId="715" priority="4050" rank="1"/>
  </conditionalFormatting>
  <conditionalFormatting sqref="M660:N660">
    <cfRule type="top10" dxfId="714" priority="4049" rank="1"/>
  </conditionalFormatting>
  <conditionalFormatting sqref="M661:N661">
    <cfRule type="top10" dxfId="713" priority="4048" rank="1"/>
  </conditionalFormatting>
  <conditionalFormatting sqref="M662:N662">
    <cfRule type="top10" dxfId="712" priority="4047" rank="1"/>
  </conditionalFormatting>
  <conditionalFormatting sqref="M663:N663">
    <cfRule type="top10" dxfId="711" priority="4046" rank="1"/>
  </conditionalFormatting>
  <conditionalFormatting sqref="M664:N664">
    <cfRule type="top10" dxfId="710" priority="4045" rank="1"/>
  </conditionalFormatting>
  <conditionalFormatting sqref="M665:N665">
    <cfRule type="top10" dxfId="709" priority="4044" rank="1"/>
  </conditionalFormatting>
  <conditionalFormatting sqref="M666:N666">
    <cfRule type="top10" dxfId="708" priority="4043" rank="1"/>
  </conditionalFormatting>
  <conditionalFormatting sqref="M667:N667">
    <cfRule type="top10" dxfId="707" priority="4042" rank="1"/>
  </conditionalFormatting>
  <conditionalFormatting sqref="M668:N668">
    <cfRule type="top10" dxfId="706" priority="4041" rank="1"/>
  </conditionalFormatting>
  <conditionalFormatting sqref="M669:N669">
    <cfRule type="top10" dxfId="705" priority="4040" rank="1"/>
  </conditionalFormatting>
  <conditionalFormatting sqref="M670:N670">
    <cfRule type="top10" dxfId="704" priority="4039" rank="1"/>
  </conditionalFormatting>
  <conditionalFormatting sqref="M671:N671">
    <cfRule type="top10" dxfId="703" priority="4038" rank="1"/>
  </conditionalFormatting>
  <conditionalFormatting sqref="M672:N672">
    <cfRule type="top10" dxfId="702" priority="4037" rank="1"/>
  </conditionalFormatting>
  <conditionalFormatting sqref="M673:N673">
    <cfRule type="top10" dxfId="701" priority="4036" rank="1"/>
  </conditionalFormatting>
  <conditionalFormatting sqref="M674:N674">
    <cfRule type="top10" dxfId="700" priority="4035" rank="1"/>
  </conditionalFormatting>
  <conditionalFormatting sqref="M675:N675">
    <cfRule type="top10" dxfId="699" priority="4034" rank="1"/>
  </conditionalFormatting>
  <conditionalFormatting sqref="M676:N676">
    <cfRule type="top10" dxfId="698" priority="4033" rank="1"/>
  </conditionalFormatting>
  <conditionalFormatting sqref="M677:N677">
    <cfRule type="top10" dxfId="697" priority="4032" rank="1"/>
  </conditionalFormatting>
  <conditionalFormatting sqref="M678:N678">
    <cfRule type="top10" dxfId="696" priority="4031" rank="1"/>
  </conditionalFormatting>
  <conditionalFormatting sqref="M679:N679">
    <cfRule type="top10" dxfId="695" priority="4030" rank="1"/>
  </conditionalFormatting>
  <conditionalFormatting sqref="M680:N680">
    <cfRule type="top10" dxfId="694" priority="19" rank="1"/>
  </conditionalFormatting>
  <conditionalFormatting sqref="M681:N681">
    <cfRule type="top10" dxfId="693" priority="12" rank="1"/>
  </conditionalFormatting>
  <conditionalFormatting sqref="M682:N682">
    <cfRule type="top10" dxfId="692" priority="11" rank="1"/>
  </conditionalFormatting>
  <conditionalFormatting sqref="M683:N683">
    <cfRule type="top10" dxfId="691" priority="10" rank="1"/>
  </conditionalFormatting>
  <conditionalFormatting sqref="M684:N684">
    <cfRule type="top10" dxfId="690" priority="9" rank="1"/>
  </conditionalFormatting>
  <conditionalFormatting sqref="M685:N685">
    <cfRule type="top10" dxfId="689" priority="8" rank="1"/>
  </conditionalFormatting>
  <conditionalFormatting sqref="M686:N686">
    <cfRule type="top10" dxfId="688" priority="5" rank="1"/>
  </conditionalFormatting>
  <conditionalFormatting sqref="M687:N687">
    <cfRule type="top10" dxfId="687" priority="4" rank="1"/>
  </conditionalFormatting>
  <conditionalFormatting sqref="M688:N699">
    <cfRule type="top10" dxfId="686" priority="3" rank="1"/>
  </conditionalFormatting>
  <conditionalFormatting sqref="P83">
    <cfRule type="top10" dxfId="685" priority="277" rank="1"/>
  </conditionalFormatting>
  <conditionalFormatting sqref="P4:Q4">
    <cfRule type="top10" dxfId="684" priority="40" rank="1"/>
  </conditionalFormatting>
  <conditionalFormatting sqref="P5:Q5">
    <cfRule type="top10" dxfId="683" priority="43" rank="1"/>
  </conditionalFormatting>
  <conditionalFormatting sqref="P6:Q6">
    <cfRule type="top10" dxfId="682" priority="46" rank="1"/>
  </conditionalFormatting>
  <conditionalFormatting sqref="P7:Q7">
    <cfRule type="top10" dxfId="681" priority="49" rank="1"/>
  </conditionalFormatting>
  <conditionalFormatting sqref="P8:Q8">
    <cfRule type="top10" dxfId="680" priority="52" rank="1"/>
  </conditionalFormatting>
  <conditionalFormatting sqref="P9:Q9">
    <cfRule type="top10" dxfId="679" priority="55" rank="1"/>
  </conditionalFormatting>
  <conditionalFormatting sqref="P10:Q10">
    <cfRule type="top10" dxfId="678" priority="58" rank="1"/>
  </conditionalFormatting>
  <conditionalFormatting sqref="P11:Q11">
    <cfRule type="top10" dxfId="677" priority="61" rank="1"/>
  </conditionalFormatting>
  <conditionalFormatting sqref="P12:Q12">
    <cfRule type="top10" dxfId="676" priority="64" rank="1"/>
  </conditionalFormatting>
  <conditionalFormatting sqref="P13:Q13">
    <cfRule type="top10" dxfId="675" priority="67" rank="1"/>
  </conditionalFormatting>
  <conditionalFormatting sqref="P14:Q14">
    <cfRule type="top10" dxfId="674" priority="70" rank="1"/>
  </conditionalFormatting>
  <conditionalFormatting sqref="P15:Q15">
    <cfRule type="top10" dxfId="673" priority="73" rank="1"/>
  </conditionalFormatting>
  <conditionalFormatting sqref="P16:Q16">
    <cfRule type="top10" dxfId="672" priority="76" rank="1"/>
  </conditionalFormatting>
  <conditionalFormatting sqref="P17:Q17">
    <cfRule type="top10" dxfId="671" priority="79" rank="1"/>
  </conditionalFormatting>
  <conditionalFormatting sqref="P18:Q18">
    <cfRule type="top10" dxfId="670" priority="82" rank="1"/>
  </conditionalFormatting>
  <conditionalFormatting sqref="P19:Q19">
    <cfRule type="top10" dxfId="669" priority="85" rank="1"/>
  </conditionalFormatting>
  <conditionalFormatting sqref="P20:Q20">
    <cfRule type="top10" dxfId="668" priority="88" rank="1"/>
  </conditionalFormatting>
  <conditionalFormatting sqref="P21:Q21">
    <cfRule type="top10" dxfId="667" priority="91" rank="1"/>
  </conditionalFormatting>
  <conditionalFormatting sqref="P22:Q22">
    <cfRule type="top10" dxfId="666" priority="94" rank="1"/>
  </conditionalFormatting>
  <conditionalFormatting sqref="P23:Q23">
    <cfRule type="top10" dxfId="665" priority="97" rank="1"/>
  </conditionalFormatting>
  <conditionalFormatting sqref="P24:Q24">
    <cfRule type="top10" dxfId="664" priority="100" rank="1"/>
  </conditionalFormatting>
  <conditionalFormatting sqref="P25:Q25">
    <cfRule type="top10" dxfId="663" priority="103" rank="1"/>
  </conditionalFormatting>
  <conditionalFormatting sqref="P26:Q26">
    <cfRule type="top10" dxfId="662" priority="106" rank="1"/>
  </conditionalFormatting>
  <conditionalFormatting sqref="P27:Q27">
    <cfRule type="top10" dxfId="661" priority="109" rank="1"/>
  </conditionalFormatting>
  <conditionalFormatting sqref="P28:Q28">
    <cfRule type="top10" dxfId="660" priority="112" rank="1"/>
  </conditionalFormatting>
  <conditionalFormatting sqref="P29:Q29">
    <cfRule type="top10" dxfId="659" priority="115" rank="1"/>
  </conditionalFormatting>
  <conditionalFormatting sqref="P30:Q30">
    <cfRule type="top10" dxfId="658" priority="118" rank="1"/>
  </conditionalFormatting>
  <conditionalFormatting sqref="P31:Q31">
    <cfRule type="top10" dxfId="657" priority="121" rank="1"/>
  </conditionalFormatting>
  <conditionalFormatting sqref="P32:Q32">
    <cfRule type="top10" dxfId="656" priority="124" rank="1"/>
  </conditionalFormatting>
  <conditionalFormatting sqref="P33:Q33">
    <cfRule type="top10" dxfId="655" priority="127" rank="1"/>
  </conditionalFormatting>
  <conditionalFormatting sqref="P34:Q34">
    <cfRule type="top10" dxfId="654" priority="130" rank="1"/>
  </conditionalFormatting>
  <conditionalFormatting sqref="P35:Q35">
    <cfRule type="top10" dxfId="653" priority="133" rank="1"/>
  </conditionalFormatting>
  <conditionalFormatting sqref="P36:Q36">
    <cfRule type="top10" dxfId="652" priority="136" rank="1"/>
  </conditionalFormatting>
  <conditionalFormatting sqref="P37:Q37">
    <cfRule type="top10" dxfId="651" priority="139" rank="1"/>
  </conditionalFormatting>
  <conditionalFormatting sqref="P38:Q38">
    <cfRule type="top10" dxfId="650" priority="142" rank="1"/>
  </conditionalFormatting>
  <conditionalFormatting sqref="P39:Q39">
    <cfRule type="top10" dxfId="649" priority="145" rank="1"/>
  </conditionalFormatting>
  <conditionalFormatting sqref="P40:Q40">
    <cfRule type="top10" dxfId="648" priority="148" rank="1"/>
  </conditionalFormatting>
  <conditionalFormatting sqref="P41:Q41">
    <cfRule type="top10" dxfId="647" priority="151" rank="1"/>
  </conditionalFormatting>
  <conditionalFormatting sqref="P42:Q42">
    <cfRule type="top10" dxfId="646" priority="154" rank="1"/>
  </conditionalFormatting>
  <conditionalFormatting sqref="P43:Q43">
    <cfRule type="top10" dxfId="645" priority="157" rank="1"/>
  </conditionalFormatting>
  <conditionalFormatting sqref="P44:Q44">
    <cfRule type="top10" dxfId="644" priority="160" rank="1"/>
  </conditionalFormatting>
  <conditionalFormatting sqref="P45:Q45">
    <cfRule type="top10" dxfId="643" priority="163" rank="1"/>
  </conditionalFormatting>
  <conditionalFormatting sqref="P46:Q46">
    <cfRule type="top10" dxfId="642" priority="166" rank="1"/>
  </conditionalFormatting>
  <conditionalFormatting sqref="P47:Q47">
    <cfRule type="top10" dxfId="641" priority="169" rank="1"/>
  </conditionalFormatting>
  <conditionalFormatting sqref="P48:Q48">
    <cfRule type="top10" dxfId="640" priority="172" rank="1"/>
  </conditionalFormatting>
  <conditionalFormatting sqref="P49:Q49">
    <cfRule type="top10" dxfId="639" priority="175" rank="1"/>
  </conditionalFormatting>
  <conditionalFormatting sqref="P50:Q50">
    <cfRule type="top10" dxfId="638" priority="178" rank="1"/>
  </conditionalFormatting>
  <conditionalFormatting sqref="P51:Q51">
    <cfRule type="top10" dxfId="637" priority="181" rank="1"/>
  </conditionalFormatting>
  <conditionalFormatting sqref="P52:Q52">
    <cfRule type="top10" dxfId="636" priority="184" rank="1"/>
  </conditionalFormatting>
  <conditionalFormatting sqref="P53:Q53">
    <cfRule type="top10" dxfId="635" priority="187" rank="1"/>
  </conditionalFormatting>
  <conditionalFormatting sqref="P54:Q54">
    <cfRule type="top10" dxfId="634" priority="190" rank="1"/>
  </conditionalFormatting>
  <conditionalFormatting sqref="P55:Q55">
    <cfRule type="top10" dxfId="633" priority="193" rank="1"/>
  </conditionalFormatting>
  <conditionalFormatting sqref="P56:Q56">
    <cfRule type="top10" dxfId="632" priority="196" rank="1"/>
  </conditionalFormatting>
  <conditionalFormatting sqref="P57:Q57">
    <cfRule type="top10" dxfId="631" priority="199" rank="1"/>
  </conditionalFormatting>
  <conditionalFormatting sqref="P58:Q58">
    <cfRule type="top10" dxfId="630" priority="202" rank="1"/>
  </conditionalFormatting>
  <conditionalFormatting sqref="P59:Q59">
    <cfRule type="top10" dxfId="629" priority="205" rank="1"/>
  </conditionalFormatting>
  <conditionalFormatting sqref="P60:Q60">
    <cfRule type="top10" dxfId="628" priority="208" rank="1"/>
  </conditionalFormatting>
  <conditionalFormatting sqref="P61:Q61">
    <cfRule type="top10" dxfId="627" priority="211" rank="1"/>
  </conditionalFormatting>
  <conditionalFormatting sqref="P62:Q62">
    <cfRule type="top10" dxfId="626" priority="214" rank="1"/>
  </conditionalFormatting>
  <conditionalFormatting sqref="P63:Q63">
    <cfRule type="top10" dxfId="625" priority="217" rank="1"/>
  </conditionalFormatting>
  <conditionalFormatting sqref="P64:Q64">
    <cfRule type="top10" dxfId="624" priority="220" rank="1"/>
  </conditionalFormatting>
  <conditionalFormatting sqref="P65:Q65">
    <cfRule type="top10" dxfId="623" priority="223" rank="1"/>
  </conditionalFormatting>
  <conditionalFormatting sqref="P66:Q66">
    <cfRule type="top10" dxfId="622" priority="226" rank="1"/>
  </conditionalFormatting>
  <conditionalFormatting sqref="P67:Q67">
    <cfRule type="top10" dxfId="621" priority="229" rank="1"/>
  </conditionalFormatting>
  <conditionalFormatting sqref="P68:Q68">
    <cfRule type="top10" dxfId="620" priority="232" rank="1"/>
  </conditionalFormatting>
  <conditionalFormatting sqref="P69:Q69">
    <cfRule type="top10" dxfId="619" priority="235" rank="1"/>
  </conditionalFormatting>
  <conditionalFormatting sqref="P70:Q70">
    <cfRule type="top10" dxfId="618" priority="238" rank="1"/>
  </conditionalFormatting>
  <conditionalFormatting sqref="P71:Q71">
    <cfRule type="top10" dxfId="617" priority="241" rank="1"/>
  </conditionalFormatting>
  <conditionalFormatting sqref="P72:Q72">
    <cfRule type="top10" dxfId="616" priority="244" rank="1"/>
  </conditionalFormatting>
  <conditionalFormatting sqref="P73:Q73">
    <cfRule type="top10" dxfId="615" priority="247" rank="1"/>
  </conditionalFormatting>
  <conditionalFormatting sqref="P74:Q74">
    <cfRule type="top10" dxfId="614" priority="250" rank="1"/>
  </conditionalFormatting>
  <conditionalFormatting sqref="P75:Q75">
    <cfRule type="top10" dxfId="613" priority="253" rank="1"/>
  </conditionalFormatting>
  <conditionalFormatting sqref="P76:Q76">
    <cfRule type="top10" dxfId="612" priority="256" rank="1"/>
  </conditionalFormatting>
  <conditionalFormatting sqref="P77:Q77">
    <cfRule type="top10" dxfId="611" priority="259" rank="1"/>
  </conditionalFormatting>
  <conditionalFormatting sqref="P78:Q78">
    <cfRule type="top10" dxfId="610" priority="262" rank="1"/>
  </conditionalFormatting>
  <conditionalFormatting sqref="P79:Q79">
    <cfRule type="top10" dxfId="609" priority="265" rank="1"/>
  </conditionalFormatting>
  <conditionalFormatting sqref="P80:Q80">
    <cfRule type="top10" dxfId="608" priority="268" rank="1"/>
  </conditionalFormatting>
  <conditionalFormatting sqref="P81:Q81">
    <cfRule type="top10" dxfId="607" priority="271" rank="1"/>
  </conditionalFormatting>
  <conditionalFormatting sqref="P82:Q82">
    <cfRule type="top10" dxfId="606" priority="274" rank="1"/>
  </conditionalFormatting>
  <conditionalFormatting sqref="P84:Q84">
    <cfRule type="top10" dxfId="605" priority="280" rank="1"/>
  </conditionalFormatting>
  <conditionalFormatting sqref="P85:Q85">
    <cfRule type="top10" dxfId="604" priority="283" rank="1"/>
  </conditionalFormatting>
  <conditionalFormatting sqref="P86:Q86">
    <cfRule type="top10" dxfId="603" priority="286" rank="1"/>
  </conditionalFormatting>
  <conditionalFormatting sqref="P87:Q87">
    <cfRule type="top10" dxfId="602" priority="289" rank="1"/>
  </conditionalFormatting>
  <conditionalFormatting sqref="P88:Q88">
    <cfRule type="top10" dxfId="601" priority="292" rank="1"/>
  </conditionalFormatting>
  <conditionalFormatting sqref="P89:Q89">
    <cfRule type="top10" dxfId="600" priority="295" rank="1"/>
  </conditionalFormatting>
  <conditionalFormatting sqref="P90:Q90">
    <cfRule type="top10" dxfId="599" priority="298" rank="1"/>
  </conditionalFormatting>
  <conditionalFormatting sqref="P91:Q91">
    <cfRule type="top10" dxfId="598" priority="301" rank="1"/>
  </conditionalFormatting>
  <conditionalFormatting sqref="P92:Q92">
    <cfRule type="top10" dxfId="597" priority="304" rank="1"/>
  </conditionalFormatting>
  <conditionalFormatting sqref="P93:Q93">
    <cfRule type="top10" dxfId="596" priority="307" rank="1"/>
  </conditionalFormatting>
  <conditionalFormatting sqref="P94:Q94">
    <cfRule type="top10" dxfId="595" priority="310" rank="1"/>
  </conditionalFormatting>
  <conditionalFormatting sqref="P95:Q95">
    <cfRule type="top10" dxfId="594" priority="313" rank="1"/>
  </conditionalFormatting>
  <conditionalFormatting sqref="P96:Q96">
    <cfRule type="top10" dxfId="593" priority="316" rank="1"/>
  </conditionalFormatting>
  <conditionalFormatting sqref="P97:Q97">
    <cfRule type="top10" dxfId="592" priority="319" rank="1"/>
  </conditionalFormatting>
  <conditionalFormatting sqref="P98:Q98">
    <cfRule type="top10" dxfId="591" priority="322" rank="1"/>
  </conditionalFormatting>
  <conditionalFormatting sqref="P99:Q99">
    <cfRule type="top10" dxfId="590" priority="325" rank="1"/>
  </conditionalFormatting>
  <conditionalFormatting sqref="P100:Q100">
    <cfRule type="top10" dxfId="589" priority="328" rank="1"/>
  </conditionalFormatting>
  <conditionalFormatting sqref="P101:Q101">
    <cfRule type="top10" dxfId="588" priority="331" rank="1"/>
  </conditionalFormatting>
  <conditionalFormatting sqref="P102:Q102">
    <cfRule type="top10" dxfId="587" priority="334" rank="1"/>
  </conditionalFormatting>
  <conditionalFormatting sqref="P103:Q103">
    <cfRule type="top10" dxfId="586" priority="337" rank="1"/>
  </conditionalFormatting>
  <conditionalFormatting sqref="P104:Q104">
    <cfRule type="top10" dxfId="585" priority="340" rank="1"/>
  </conditionalFormatting>
  <conditionalFormatting sqref="P105:Q105">
    <cfRule type="top10" dxfId="584" priority="343" rank="1"/>
  </conditionalFormatting>
  <conditionalFormatting sqref="P106:Q106">
    <cfRule type="top10" dxfId="583" priority="346" rank="1"/>
  </conditionalFormatting>
  <conditionalFormatting sqref="P107:Q107">
    <cfRule type="top10" dxfId="582" priority="349" rank="1"/>
  </conditionalFormatting>
  <conditionalFormatting sqref="P108:Q108">
    <cfRule type="top10" dxfId="581" priority="352" rank="1"/>
  </conditionalFormatting>
  <conditionalFormatting sqref="P109:Q109">
    <cfRule type="top10" dxfId="580" priority="355" rank="1"/>
  </conditionalFormatting>
  <conditionalFormatting sqref="P110:Q110">
    <cfRule type="top10" dxfId="579" priority="358" rank="1"/>
  </conditionalFormatting>
  <conditionalFormatting sqref="P111:Q111">
    <cfRule type="top10" dxfId="578" priority="361" rank="1"/>
  </conditionalFormatting>
  <conditionalFormatting sqref="P112:Q112">
    <cfRule type="top10" dxfId="577" priority="364" rank="1"/>
  </conditionalFormatting>
  <conditionalFormatting sqref="P113:Q113">
    <cfRule type="top10" dxfId="576" priority="367" rank="1"/>
  </conditionalFormatting>
  <conditionalFormatting sqref="P114:Q114">
    <cfRule type="top10" dxfId="575" priority="370" rank="1"/>
  </conditionalFormatting>
  <conditionalFormatting sqref="P115:Q115">
    <cfRule type="top10" dxfId="574" priority="373" rank="1"/>
  </conditionalFormatting>
  <conditionalFormatting sqref="P116:Q116">
    <cfRule type="top10" dxfId="573" priority="376" rank="1"/>
  </conditionalFormatting>
  <conditionalFormatting sqref="P117:Q117">
    <cfRule type="top10" dxfId="572" priority="379" rank="1"/>
  </conditionalFormatting>
  <conditionalFormatting sqref="P118:Q118">
    <cfRule type="top10" dxfId="571" priority="382" rank="1"/>
  </conditionalFormatting>
  <conditionalFormatting sqref="P119:Q119">
    <cfRule type="top10" dxfId="570" priority="385" rank="1"/>
  </conditionalFormatting>
  <conditionalFormatting sqref="P120:Q120">
    <cfRule type="top10" dxfId="569" priority="388" rank="1"/>
  </conditionalFormatting>
  <conditionalFormatting sqref="P121:Q121">
    <cfRule type="top10" dxfId="568" priority="391" rank="1"/>
  </conditionalFormatting>
  <conditionalFormatting sqref="P122:Q122">
    <cfRule type="top10" dxfId="567" priority="394" rank="1"/>
  </conditionalFormatting>
  <conditionalFormatting sqref="P123:Q123">
    <cfRule type="top10" dxfId="566" priority="397" rank="1"/>
  </conditionalFormatting>
  <conditionalFormatting sqref="P124:Q124">
    <cfRule type="top10" dxfId="565" priority="400" rank="1"/>
  </conditionalFormatting>
  <conditionalFormatting sqref="P125:Q125">
    <cfRule type="top10" dxfId="564" priority="403" rank="1"/>
  </conditionalFormatting>
  <conditionalFormatting sqref="P126:Q126">
    <cfRule type="top10" dxfId="563" priority="406" rank="1"/>
  </conditionalFormatting>
  <conditionalFormatting sqref="P127:Q127">
    <cfRule type="top10" dxfId="562" priority="409" rank="1"/>
  </conditionalFormatting>
  <conditionalFormatting sqref="P128:Q128">
    <cfRule type="top10" dxfId="561" priority="412" rank="1"/>
  </conditionalFormatting>
  <conditionalFormatting sqref="P129:Q129">
    <cfRule type="top10" dxfId="560" priority="415" rank="1"/>
  </conditionalFormatting>
  <conditionalFormatting sqref="P130:Q130">
    <cfRule type="top10" dxfId="559" priority="418" rank="1"/>
  </conditionalFormatting>
  <conditionalFormatting sqref="P131:Q131">
    <cfRule type="top10" dxfId="558" priority="421" rank="1"/>
  </conditionalFormatting>
  <conditionalFormatting sqref="P132:Q132">
    <cfRule type="top10" dxfId="557" priority="424" rank="1"/>
  </conditionalFormatting>
  <conditionalFormatting sqref="P133:Q133">
    <cfRule type="top10" dxfId="556" priority="427" rank="1"/>
  </conditionalFormatting>
  <conditionalFormatting sqref="P134:Q134">
    <cfRule type="top10" dxfId="555" priority="430" rank="1"/>
  </conditionalFormatting>
  <conditionalFormatting sqref="P135:Q135">
    <cfRule type="top10" dxfId="554" priority="433" rank="1"/>
  </conditionalFormatting>
  <conditionalFormatting sqref="P136:Q136">
    <cfRule type="top10" dxfId="553" priority="436" rank="1"/>
  </conditionalFormatting>
  <conditionalFormatting sqref="P137:Q137">
    <cfRule type="top10" dxfId="552" priority="439" rank="1"/>
  </conditionalFormatting>
  <conditionalFormatting sqref="P138:Q138">
    <cfRule type="top10" dxfId="551" priority="442" rank="1"/>
  </conditionalFormatting>
  <conditionalFormatting sqref="P139:Q139">
    <cfRule type="top10" dxfId="550" priority="445" rank="1"/>
  </conditionalFormatting>
  <conditionalFormatting sqref="P140:Q140">
    <cfRule type="top10" dxfId="549" priority="448" rank="1"/>
  </conditionalFormatting>
  <conditionalFormatting sqref="P141:Q141">
    <cfRule type="top10" dxfId="548" priority="451" rank="1"/>
  </conditionalFormatting>
  <conditionalFormatting sqref="P142:Q142">
    <cfRule type="top10" dxfId="547" priority="454" rank="1"/>
  </conditionalFormatting>
  <conditionalFormatting sqref="P143:Q143">
    <cfRule type="top10" dxfId="546" priority="457" rank="1"/>
  </conditionalFormatting>
  <conditionalFormatting sqref="P144:Q144">
    <cfRule type="top10" dxfId="545" priority="460" rank="1"/>
  </conditionalFormatting>
  <conditionalFormatting sqref="P145:Q145">
    <cfRule type="top10" dxfId="544" priority="463" rank="1"/>
  </conditionalFormatting>
  <conditionalFormatting sqref="P146:Q146">
    <cfRule type="top10" dxfId="543" priority="466" rank="1"/>
  </conditionalFormatting>
  <conditionalFormatting sqref="P147:Q147">
    <cfRule type="top10" dxfId="542" priority="469" rank="1"/>
  </conditionalFormatting>
  <conditionalFormatting sqref="P148:Q148">
    <cfRule type="top10" dxfId="541" priority="472" rank="1"/>
  </conditionalFormatting>
  <conditionalFormatting sqref="P149:Q149">
    <cfRule type="top10" dxfId="540" priority="475" rank="1"/>
  </conditionalFormatting>
  <conditionalFormatting sqref="P150:Q150">
    <cfRule type="top10" dxfId="539" priority="478" rank="1"/>
  </conditionalFormatting>
  <conditionalFormatting sqref="P151:Q151">
    <cfRule type="top10" dxfId="538" priority="481" rank="1"/>
  </conditionalFormatting>
  <conditionalFormatting sqref="P152:Q152">
    <cfRule type="top10" dxfId="537" priority="484" rank="1"/>
  </conditionalFormatting>
  <conditionalFormatting sqref="P153:Q153">
    <cfRule type="top10" dxfId="536" priority="487" rank="1"/>
  </conditionalFormatting>
  <conditionalFormatting sqref="P154:Q154">
    <cfRule type="top10" dxfId="535" priority="490" rank="1"/>
  </conditionalFormatting>
  <conditionalFormatting sqref="P155:Q155">
    <cfRule type="top10" dxfId="534" priority="493" rank="1"/>
  </conditionalFormatting>
  <conditionalFormatting sqref="P156:Q156">
    <cfRule type="top10" dxfId="533" priority="496" rank="1"/>
  </conditionalFormatting>
  <conditionalFormatting sqref="P157:Q157">
    <cfRule type="top10" dxfId="532" priority="499" rank="1"/>
  </conditionalFormatting>
  <conditionalFormatting sqref="P158:Q158">
    <cfRule type="top10" dxfId="531" priority="502" rank="1"/>
  </conditionalFormatting>
  <conditionalFormatting sqref="P159:Q159">
    <cfRule type="top10" dxfId="530" priority="508" rank="1"/>
  </conditionalFormatting>
  <conditionalFormatting sqref="P160:Q160">
    <cfRule type="top10" dxfId="529" priority="505" rank="1"/>
  </conditionalFormatting>
  <conditionalFormatting sqref="P161:Q161">
    <cfRule type="top10" dxfId="528" priority="511" rank="1"/>
  </conditionalFormatting>
  <conditionalFormatting sqref="P162:Q162">
    <cfRule type="top10" dxfId="527" priority="514" rank="1"/>
  </conditionalFormatting>
  <conditionalFormatting sqref="P163:Q163">
    <cfRule type="top10" dxfId="526" priority="517" rank="1"/>
  </conditionalFormatting>
  <conditionalFormatting sqref="P164:Q164">
    <cfRule type="top10" dxfId="525" priority="520" rank="1"/>
  </conditionalFormatting>
  <conditionalFormatting sqref="P165:Q165">
    <cfRule type="top10" dxfId="524" priority="523" rank="1"/>
  </conditionalFormatting>
  <conditionalFormatting sqref="P166:Q166">
    <cfRule type="top10" dxfId="523" priority="526" rank="1"/>
  </conditionalFormatting>
  <conditionalFormatting sqref="P167:Q167">
    <cfRule type="top10" dxfId="522" priority="529" rank="1"/>
  </conditionalFormatting>
  <conditionalFormatting sqref="P168:Q168">
    <cfRule type="top10" dxfId="521" priority="532" rank="1"/>
  </conditionalFormatting>
  <conditionalFormatting sqref="P169:Q169">
    <cfRule type="top10" dxfId="520" priority="535" rank="1"/>
  </conditionalFormatting>
  <conditionalFormatting sqref="P170:Q170">
    <cfRule type="top10" dxfId="519" priority="538" rank="1"/>
  </conditionalFormatting>
  <conditionalFormatting sqref="P171:Q171">
    <cfRule type="top10" dxfId="518" priority="541" rank="1"/>
  </conditionalFormatting>
  <conditionalFormatting sqref="P172:Q172">
    <cfRule type="top10" dxfId="517" priority="544" rank="1"/>
  </conditionalFormatting>
  <conditionalFormatting sqref="P173:Q173">
    <cfRule type="top10" dxfId="516" priority="547" rank="1"/>
  </conditionalFormatting>
  <conditionalFormatting sqref="P174:Q174">
    <cfRule type="top10" dxfId="515" priority="550" rank="1"/>
  </conditionalFormatting>
  <conditionalFormatting sqref="P175:Q175">
    <cfRule type="top10" dxfId="514" priority="553" rank="1"/>
  </conditionalFormatting>
  <conditionalFormatting sqref="P176:Q176">
    <cfRule type="top10" dxfId="513" priority="556" rank="1"/>
  </conditionalFormatting>
  <conditionalFormatting sqref="P177:Q177">
    <cfRule type="top10" dxfId="512" priority="559" rank="1"/>
  </conditionalFormatting>
  <conditionalFormatting sqref="P178:Q178">
    <cfRule type="top10" dxfId="511" priority="562" rank="1"/>
  </conditionalFormatting>
  <conditionalFormatting sqref="P179:Q179">
    <cfRule type="top10" dxfId="510" priority="565" rank="1"/>
  </conditionalFormatting>
  <conditionalFormatting sqref="P180:Q180">
    <cfRule type="top10" dxfId="509" priority="568" rank="1"/>
  </conditionalFormatting>
  <conditionalFormatting sqref="P181:Q181">
    <cfRule type="top10" dxfId="508" priority="571" rank="1"/>
  </conditionalFormatting>
  <conditionalFormatting sqref="P182:Q182">
    <cfRule type="top10" dxfId="507" priority="574" rank="1"/>
  </conditionalFormatting>
  <conditionalFormatting sqref="P183:Q183">
    <cfRule type="top10" dxfId="506" priority="577" rank="1"/>
  </conditionalFormatting>
  <conditionalFormatting sqref="P184:Q184">
    <cfRule type="top10" dxfId="505" priority="580" rank="1"/>
  </conditionalFormatting>
  <conditionalFormatting sqref="P185:Q185">
    <cfRule type="top10" dxfId="504" priority="583" rank="1"/>
  </conditionalFormatting>
  <conditionalFormatting sqref="P186:Q186">
    <cfRule type="top10" dxfId="503" priority="586" rank="1"/>
  </conditionalFormatting>
  <conditionalFormatting sqref="P187:Q187">
    <cfRule type="top10" dxfId="502" priority="589" rank="1"/>
  </conditionalFormatting>
  <conditionalFormatting sqref="P188:Q188">
    <cfRule type="top10" dxfId="501" priority="592" rank="1"/>
  </conditionalFormatting>
  <conditionalFormatting sqref="P189:Q189">
    <cfRule type="top10" dxfId="500" priority="595" rank="1"/>
  </conditionalFormatting>
  <conditionalFormatting sqref="P190:Q190">
    <cfRule type="top10" dxfId="499" priority="598" rank="1"/>
  </conditionalFormatting>
  <conditionalFormatting sqref="P191:Q191">
    <cfRule type="top10" dxfId="498" priority="601" rank="1"/>
  </conditionalFormatting>
  <conditionalFormatting sqref="P192:Q192">
    <cfRule type="top10" dxfId="497" priority="604" rank="1"/>
  </conditionalFormatting>
  <conditionalFormatting sqref="P193:Q193">
    <cfRule type="top10" dxfId="496" priority="607" rank="1"/>
  </conditionalFormatting>
  <conditionalFormatting sqref="P194:Q194">
    <cfRule type="top10" dxfId="495" priority="610" rank="1"/>
  </conditionalFormatting>
  <conditionalFormatting sqref="P195:Q195">
    <cfRule type="top10" dxfId="494" priority="613" rank="1"/>
  </conditionalFormatting>
  <conditionalFormatting sqref="P196:Q196">
    <cfRule type="top10" dxfId="493" priority="616" rank="1"/>
  </conditionalFormatting>
  <conditionalFormatting sqref="P197:Q197">
    <cfRule type="top10" dxfId="492" priority="619" rank="1"/>
  </conditionalFormatting>
  <conditionalFormatting sqref="P198:Q198">
    <cfRule type="top10" dxfId="491" priority="622" rank="1"/>
  </conditionalFormatting>
  <conditionalFormatting sqref="P199:Q199">
    <cfRule type="top10" dxfId="490" priority="625" rank="1"/>
  </conditionalFormatting>
  <conditionalFormatting sqref="P200:Q200">
    <cfRule type="top10" dxfId="489" priority="628" rank="1"/>
  </conditionalFormatting>
  <conditionalFormatting sqref="P201:Q201">
    <cfRule type="top10" dxfId="488" priority="631" rank="1"/>
  </conditionalFormatting>
  <conditionalFormatting sqref="P202:Q202">
    <cfRule type="top10" dxfId="487" priority="634" rank="1"/>
  </conditionalFormatting>
  <conditionalFormatting sqref="P203:Q203">
    <cfRule type="top10" dxfId="486" priority="637" rank="1"/>
  </conditionalFormatting>
  <conditionalFormatting sqref="P204:Q204">
    <cfRule type="top10" dxfId="485" priority="640" rank="1"/>
  </conditionalFormatting>
  <conditionalFormatting sqref="P205:Q205">
    <cfRule type="top10" dxfId="484" priority="643" rank="1"/>
  </conditionalFormatting>
  <conditionalFormatting sqref="P206:Q206">
    <cfRule type="top10" dxfId="483" priority="646" rank="1"/>
  </conditionalFormatting>
  <conditionalFormatting sqref="P207:Q207">
    <cfRule type="top10" dxfId="482" priority="649" rank="1"/>
  </conditionalFormatting>
  <conditionalFormatting sqref="P208:Q208">
    <cfRule type="top10" dxfId="481" priority="652" rank="1"/>
  </conditionalFormatting>
  <conditionalFormatting sqref="P209:Q209">
    <cfRule type="top10" dxfId="480" priority="655" rank="1"/>
  </conditionalFormatting>
  <conditionalFormatting sqref="P210:Q210">
    <cfRule type="top10" dxfId="479" priority="658" rank="1"/>
  </conditionalFormatting>
  <conditionalFormatting sqref="P211:Q211">
    <cfRule type="top10" dxfId="478" priority="661" rank="1"/>
  </conditionalFormatting>
  <conditionalFormatting sqref="P212:Q212">
    <cfRule type="top10" dxfId="477" priority="664" rank="1"/>
  </conditionalFormatting>
  <conditionalFormatting sqref="P213:Q213">
    <cfRule type="top10" dxfId="476" priority="667" rank="1"/>
  </conditionalFormatting>
  <conditionalFormatting sqref="P214:Q214">
    <cfRule type="top10" dxfId="475" priority="670" rank="1"/>
  </conditionalFormatting>
  <conditionalFormatting sqref="P215:Q215">
    <cfRule type="top10" dxfId="474" priority="673" rank="1"/>
  </conditionalFormatting>
  <conditionalFormatting sqref="P216:Q216">
    <cfRule type="top10" dxfId="473" priority="676" rank="1"/>
  </conditionalFormatting>
  <conditionalFormatting sqref="P217:Q217">
    <cfRule type="top10" dxfId="472" priority="679" rank="1"/>
  </conditionalFormatting>
  <conditionalFormatting sqref="P218:Q218">
    <cfRule type="top10" dxfId="471" priority="682" rank="1"/>
  </conditionalFormatting>
  <conditionalFormatting sqref="P219:Q219">
    <cfRule type="top10" dxfId="470" priority="685" rank="1"/>
  </conditionalFormatting>
  <conditionalFormatting sqref="P220:Q220">
    <cfRule type="top10" dxfId="469" priority="688" rank="1"/>
  </conditionalFormatting>
  <conditionalFormatting sqref="P221:Q221">
    <cfRule type="top10" dxfId="468" priority="691" rank="1"/>
  </conditionalFormatting>
  <conditionalFormatting sqref="P222:Q222">
    <cfRule type="top10" dxfId="467" priority="694" rank="1"/>
  </conditionalFormatting>
  <conditionalFormatting sqref="P223:Q223">
    <cfRule type="top10" dxfId="466" priority="697" rank="1"/>
  </conditionalFormatting>
  <conditionalFormatting sqref="P224:Q224">
    <cfRule type="top10" dxfId="465" priority="700" rank="1"/>
  </conditionalFormatting>
  <conditionalFormatting sqref="P225:Q225">
    <cfRule type="top10" dxfId="464" priority="703" rank="1"/>
  </conditionalFormatting>
  <conditionalFormatting sqref="P226:Q226">
    <cfRule type="top10" dxfId="463" priority="706" rank="1"/>
  </conditionalFormatting>
  <conditionalFormatting sqref="P227:Q227">
    <cfRule type="top10" dxfId="462" priority="709" rank="1"/>
  </conditionalFormatting>
  <conditionalFormatting sqref="P228:Q228">
    <cfRule type="top10" dxfId="461" priority="712" rank="1"/>
  </conditionalFormatting>
  <conditionalFormatting sqref="P229:Q229">
    <cfRule type="top10" dxfId="460" priority="715" rank="1"/>
  </conditionalFormatting>
  <conditionalFormatting sqref="P230:Q230">
    <cfRule type="top10" dxfId="459" priority="718" rank="1"/>
  </conditionalFormatting>
  <conditionalFormatting sqref="P231:Q231">
    <cfRule type="top10" dxfId="458" priority="721" rank="1"/>
  </conditionalFormatting>
  <conditionalFormatting sqref="P232:Q232">
    <cfRule type="top10" dxfId="457" priority="724" rank="1"/>
  </conditionalFormatting>
  <conditionalFormatting sqref="P233:Q233">
    <cfRule type="top10" dxfId="456" priority="727" rank="1"/>
  </conditionalFormatting>
  <conditionalFormatting sqref="P234:Q234">
    <cfRule type="top10" dxfId="455" priority="730" rank="1"/>
  </conditionalFormatting>
  <conditionalFormatting sqref="P235:Q235">
    <cfRule type="top10" dxfId="454" priority="733" rank="1"/>
  </conditionalFormatting>
  <conditionalFormatting sqref="P236:Q236">
    <cfRule type="top10" dxfId="453" priority="736" rank="1"/>
  </conditionalFormatting>
  <conditionalFormatting sqref="P237:Q237">
    <cfRule type="top10" dxfId="452" priority="739" rank="1"/>
  </conditionalFormatting>
  <conditionalFormatting sqref="P238:Q238">
    <cfRule type="top10" dxfId="451" priority="742" rank="1"/>
  </conditionalFormatting>
  <conditionalFormatting sqref="P239:Q239">
    <cfRule type="top10" dxfId="450" priority="745" rank="1"/>
  </conditionalFormatting>
  <conditionalFormatting sqref="P240:Q240">
    <cfRule type="top10" dxfId="449" priority="748" rank="1"/>
  </conditionalFormatting>
  <conditionalFormatting sqref="P241:Q241">
    <cfRule type="top10" dxfId="448" priority="751" rank="1"/>
  </conditionalFormatting>
  <conditionalFormatting sqref="P242:Q242">
    <cfRule type="top10" dxfId="447" priority="754" rank="1"/>
  </conditionalFormatting>
  <conditionalFormatting sqref="P243:Q243">
    <cfRule type="top10" dxfId="446" priority="757" rank="1"/>
  </conditionalFormatting>
  <conditionalFormatting sqref="P244:Q244">
    <cfRule type="top10" dxfId="445" priority="760" rank="1"/>
  </conditionalFormatting>
  <conditionalFormatting sqref="P245:Q245">
    <cfRule type="top10" dxfId="444" priority="763" rank="1"/>
  </conditionalFormatting>
  <conditionalFormatting sqref="P246:Q246">
    <cfRule type="top10" dxfId="443" priority="766" rank="1"/>
  </conditionalFormatting>
  <conditionalFormatting sqref="P247:Q247">
    <cfRule type="top10" dxfId="442" priority="769" rank="1"/>
  </conditionalFormatting>
  <conditionalFormatting sqref="P248:Q248">
    <cfRule type="top10" dxfId="441" priority="772" rank="1"/>
  </conditionalFormatting>
  <conditionalFormatting sqref="P249:Q249">
    <cfRule type="top10" dxfId="440" priority="775" rank="1"/>
  </conditionalFormatting>
  <conditionalFormatting sqref="P250:Q250">
    <cfRule type="top10" dxfId="439" priority="778" rank="1"/>
  </conditionalFormatting>
  <conditionalFormatting sqref="P251:Q251">
    <cfRule type="top10" dxfId="438" priority="781" rank="1"/>
  </conditionalFormatting>
  <conditionalFormatting sqref="P252:Q252">
    <cfRule type="top10" dxfId="437" priority="784" rank="1"/>
  </conditionalFormatting>
  <conditionalFormatting sqref="P253:Q253">
    <cfRule type="top10" dxfId="436" priority="787" rank="1"/>
  </conditionalFormatting>
  <conditionalFormatting sqref="P254:Q254">
    <cfRule type="top10" dxfId="435" priority="790" rank="1"/>
  </conditionalFormatting>
  <conditionalFormatting sqref="P255:Q255">
    <cfRule type="top10" dxfId="434" priority="793" rank="1"/>
  </conditionalFormatting>
  <conditionalFormatting sqref="P256:Q256">
    <cfRule type="top10" dxfId="433" priority="796" rank="1"/>
  </conditionalFormatting>
  <conditionalFormatting sqref="P257:Q257">
    <cfRule type="top10" dxfId="432" priority="799" rank="1"/>
  </conditionalFormatting>
  <conditionalFormatting sqref="P258:Q258">
    <cfRule type="top10" dxfId="431" priority="802" rank="1"/>
  </conditionalFormatting>
  <conditionalFormatting sqref="P259:Q259">
    <cfRule type="top10" dxfId="430" priority="805" rank="1"/>
  </conditionalFormatting>
  <conditionalFormatting sqref="P260:Q260">
    <cfRule type="top10" dxfId="429" priority="808" rank="1"/>
  </conditionalFormatting>
  <conditionalFormatting sqref="P261:Q261">
    <cfRule type="top10" dxfId="428" priority="811" rank="1"/>
  </conditionalFormatting>
  <conditionalFormatting sqref="P262:Q262">
    <cfRule type="top10" dxfId="427" priority="814" rank="1"/>
  </conditionalFormatting>
  <conditionalFormatting sqref="P263:Q263">
    <cfRule type="top10" dxfId="426" priority="817" rank="1"/>
  </conditionalFormatting>
  <conditionalFormatting sqref="P264:Q264">
    <cfRule type="top10" dxfId="425" priority="820" rank="1"/>
  </conditionalFormatting>
  <conditionalFormatting sqref="P265:Q265">
    <cfRule type="top10" dxfId="424" priority="823" rank="1"/>
  </conditionalFormatting>
  <conditionalFormatting sqref="P266:Q266">
    <cfRule type="top10" dxfId="423" priority="826" rank="1"/>
  </conditionalFormatting>
  <conditionalFormatting sqref="P267:Q267">
    <cfRule type="top10" dxfId="422" priority="829" rank="1"/>
  </conditionalFormatting>
  <conditionalFormatting sqref="P268:Q268">
    <cfRule type="top10" dxfId="421" priority="832" rank="1"/>
  </conditionalFormatting>
  <conditionalFormatting sqref="P269:Q269">
    <cfRule type="top10" dxfId="420" priority="835" rank="1"/>
  </conditionalFormatting>
  <conditionalFormatting sqref="P270:Q270">
    <cfRule type="top10" dxfId="419" priority="838" rank="1"/>
  </conditionalFormatting>
  <conditionalFormatting sqref="P271:Q271">
    <cfRule type="top10" dxfId="418" priority="841" rank="1"/>
  </conditionalFormatting>
  <conditionalFormatting sqref="P272:Q272">
    <cfRule type="top10" dxfId="417" priority="844" rank="1"/>
  </conditionalFormatting>
  <conditionalFormatting sqref="P273:Q273">
    <cfRule type="top10" dxfId="416" priority="847" rank="1"/>
  </conditionalFormatting>
  <conditionalFormatting sqref="P274:Q274">
    <cfRule type="top10" dxfId="415" priority="850" rank="1"/>
  </conditionalFormatting>
  <conditionalFormatting sqref="P275:Q275">
    <cfRule type="top10" dxfId="414" priority="853" rank="1"/>
  </conditionalFormatting>
  <conditionalFormatting sqref="P276:Q276">
    <cfRule type="top10" dxfId="413" priority="856" rank="1"/>
  </conditionalFormatting>
  <conditionalFormatting sqref="P277:Q277">
    <cfRule type="top10" dxfId="412" priority="859" rank="1"/>
  </conditionalFormatting>
  <conditionalFormatting sqref="P278:Q278">
    <cfRule type="top10" dxfId="411" priority="862" rank="1"/>
  </conditionalFormatting>
  <conditionalFormatting sqref="P279:Q279">
    <cfRule type="top10" dxfId="410" priority="865" rank="1"/>
  </conditionalFormatting>
  <conditionalFormatting sqref="P280:Q280">
    <cfRule type="top10" dxfId="409" priority="868" rank="1"/>
  </conditionalFormatting>
  <conditionalFormatting sqref="P281:Q281">
    <cfRule type="top10" dxfId="408" priority="871" rank="1"/>
  </conditionalFormatting>
  <conditionalFormatting sqref="P282:Q282">
    <cfRule type="top10" dxfId="407" priority="874" rank="1"/>
  </conditionalFormatting>
  <conditionalFormatting sqref="P283:Q283">
    <cfRule type="top10" dxfId="406" priority="877" rank="1"/>
  </conditionalFormatting>
  <conditionalFormatting sqref="P284:Q284">
    <cfRule type="top10" dxfId="405" priority="880" rank="1"/>
  </conditionalFormatting>
  <conditionalFormatting sqref="P285:Q285">
    <cfRule type="top10" dxfId="404" priority="883" rank="1"/>
  </conditionalFormatting>
  <conditionalFormatting sqref="P286:Q286">
    <cfRule type="top10" dxfId="403" priority="886" rank="1"/>
  </conditionalFormatting>
  <conditionalFormatting sqref="P287:Q287">
    <cfRule type="top10" dxfId="402" priority="889" rank="1"/>
  </conditionalFormatting>
  <conditionalFormatting sqref="P288:Q288">
    <cfRule type="top10" dxfId="401" priority="892" rank="1"/>
  </conditionalFormatting>
  <conditionalFormatting sqref="P289:Q289">
    <cfRule type="top10" dxfId="400" priority="895" rank="1"/>
  </conditionalFormatting>
  <conditionalFormatting sqref="P290:Q290">
    <cfRule type="top10" dxfId="399" priority="898" rank="1"/>
  </conditionalFormatting>
  <conditionalFormatting sqref="P291:Q291">
    <cfRule type="top10" dxfId="398" priority="901" rank="1"/>
  </conditionalFormatting>
  <conditionalFormatting sqref="P292:Q292">
    <cfRule type="top10" dxfId="397" priority="904" rank="1"/>
  </conditionalFormatting>
  <conditionalFormatting sqref="P293:Q293">
    <cfRule type="top10" dxfId="396" priority="907" rank="1"/>
  </conditionalFormatting>
  <conditionalFormatting sqref="P294:Q294">
    <cfRule type="top10" dxfId="395" priority="910" rank="1"/>
  </conditionalFormatting>
  <conditionalFormatting sqref="P295:Q295">
    <cfRule type="top10" dxfId="394" priority="913" rank="1"/>
  </conditionalFormatting>
  <conditionalFormatting sqref="P296:Q296">
    <cfRule type="top10" dxfId="393" priority="916" rank="1"/>
  </conditionalFormatting>
  <conditionalFormatting sqref="P297:Q297">
    <cfRule type="top10" dxfId="392" priority="919" rank="1"/>
  </conditionalFormatting>
  <conditionalFormatting sqref="P298:Q298">
    <cfRule type="top10" dxfId="391" priority="922" rank="1"/>
  </conditionalFormatting>
  <conditionalFormatting sqref="P299:Q299">
    <cfRule type="top10" dxfId="390" priority="925" rank="1"/>
  </conditionalFormatting>
  <conditionalFormatting sqref="P300:Q300">
    <cfRule type="top10" dxfId="389" priority="928" rank="1"/>
  </conditionalFormatting>
  <conditionalFormatting sqref="P301:Q301">
    <cfRule type="top10" dxfId="388" priority="931" rank="1"/>
  </conditionalFormatting>
  <conditionalFormatting sqref="P302:Q302">
    <cfRule type="top10" dxfId="387" priority="934" rank="1"/>
  </conditionalFormatting>
  <conditionalFormatting sqref="P303:Q303">
    <cfRule type="top10" dxfId="386" priority="937" rank="1"/>
  </conditionalFormatting>
  <conditionalFormatting sqref="P304:Q304">
    <cfRule type="top10" dxfId="385" priority="940" rank="1"/>
  </conditionalFormatting>
  <conditionalFormatting sqref="P305:Q305">
    <cfRule type="top10" dxfId="384" priority="943" rank="1"/>
  </conditionalFormatting>
  <conditionalFormatting sqref="P306:Q306">
    <cfRule type="top10" dxfId="383" priority="946" rank="1"/>
  </conditionalFormatting>
  <conditionalFormatting sqref="P307:Q307">
    <cfRule type="top10" dxfId="382" priority="949" rank="1"/>
  </conditionalFormatting>
  <conditionalFormatting sqref="P308:Q308">
    <cfRule type="top10" dxfId="381" priority="952" rank="1"/>
  </conditionalFormatting>
  <conditionalFormatting sqref="P309:Q309">
    <cfRule type="top10" dxfId="380" priority="955" rank="1"/>
  </conditionalFormatting>
  <conditionalFormatting sqref="P310:Q310">
    <cfRule type="top10" dxfId="379" priority="958" rank="1"/>
  </conditionalFormatting>
  <conditionalFormatting sqref="P311:Q311">
    <cfRule type="top10" dxfId="378" priority="961" rank="1"/>
  </conditionalFormatting>
  <conditionalFormatting sqref="P312:Q312">
    <cfRule type="top10" dxfId="377" priority="964" rank="1"/>
  </conditionalFormatting>
  <conditionalFormatting sqref="P313:Q313">
    <cfRule type="top10" dxfId="376" priority="967" rank="1"/>
  </conditionalFormatting>
  <conditionalFormatting sqref="P314:Q314">
    <cfRule type="top10" dxfId="375" priority="970" rank="1"/>
  </conditionalFormatting>
  <conditionalFormatting sqref="P315:Q315">
    <cfRule type="top10" dxfId="374" priority="973" rank="1"/>
  </conditionalFormatting>
  <conditionalFormatting sqref="P316:Q316">
    <cfRule type="top10" dxfId="373" priority="976" rank="1"/>
  </conditionalFormatting>
  <conditionalFormatting sqref="P317:Q317">
    <cfRule type="top10" dxfId="372" priority="979" rank="1"/>
  </conditionalFormatting>
  <conditionalFormatting sqref="P318:Q318">
    <cfRule type="top10" dxfId="371" priority="982" rank="1"/>
  </conditionalFormatting>
  <conditionalFormatting sqref="P319:Q319">
    <cfRule type="top10" dxfId="370" priority="985" rank="1"/>
  </conditionalFormatting>
  <conditionalFormatting sqref="P320:Q320">
    <cfRule type="top10" dxfId="369" priority="988" rank="1"/>
  </conditionalFormatting>
  <conditionalFormatting sqref="P321:Q321">
    <cfRule type="top10" dxfId="368" priority="991" rank="1"/>
  </conditionalFormatting>
  <conditionalFormatting sqref="P322:Q322">
    <cfRule type="top10" dxfId="367" priority="994" rank="1"/>
  </conditionalFormatting>
  <conditionalFormatting sqref="P323:Q323">
    <cfRule type="top10" dxfId="366" priority="997" rank="1"/>
  </conditionalFormatting>
  <conditionalFormatting sqref="P324:Q324">
    <cfRule type="top10" dxfId="365" priority="1000" rank="1"/>
  </conditionalFormatting>
  <conditionalFormatting sqref="P325:Q325">
    <cfRule type="top10" dxfId="364" priority="1003" rank="1"/>
  </conditionalFormatting>
  <conditionalFormatting sqref="P326:Q326">
    <cfRule type="top10" dxfId="363" priority="1006" rank="1"/>
  </conditionalFormatting>
  <conditionalFormatting sqref="P327:Q327">
    <cfRule type="top10" dxfId="362" priority="1009" rank="1"/>
  </conditionalFormatting>
  <conditionalFormatting sqref="P328:Q328">
    <cfRule type="top10" dxfId="361" priority="1012" rank="1"/>
  </conditionalFormatting>
  <conditionalFormatting sqref="P329:Q329">
    <cfRule type="top10" dxfId="360" priority="1015" rank="1"/>
  </conditionalFormatting>
  <conditionalFormatting sqref="P330:Q330">
    <cfRule type="top10" dxfId="359" priority="1018" rank="1"/>
  </conditionalFormatting>
  <conditionalFormatting sqref="P331:Q331">
    <cfRule type="top10" dxfId="358" priority="1021" rank="1"/>
  </conditionalFormatting>
  <conditionalFormatting sqref="P332:Q332">
    <cfRule type="top10" dxfId="357" priority="1024" rank="1"/>
  </conditionalFormatting>
  <conditionalFormatting sqref="P333:Q333">
    <cfRule type="top10" dxfId="356" priority="1027" rank="1"/>
  </conditionalFormatting>
  <conditionalFormatting sqref="P334:Q334">
    <cfRule type="top10" dxfId="355" priority="1030" rank="1"/>
  </conditionalFormatting>
  <conditionalFormatting sqref="P335:Q335">
    <cfRule type="top10" dxfId="354" priority="1033" rank="1"/>
  </conditionalFormatting>
  <conditionalFormatting sqref="P336:Q336">
    <cfRule type="top10" dxfId="353" priority="1036" rank="1"/>
  </conditionalFormatting>
  <conditionalFormatting sqref="P337:Q337">
    <cfRule type="top10" dxfId="352" priority="1039" rank="1"/>
  </conditionalFormatting>
  <conditionalFormatting sqref="P338:Q338">
    <cfRule type="top10" dxfId="351" priority="1042" rank="1"/>
  </conditionalFormatting>
  <conditionalFormatting sqref="P339:Q339">
    <cfRule type="top10" dxfId="350" priority="1045" rank="1"/>
  </conditionalFormatting>
  <conditionalFormatting sqref="P340:Q340">
    <cfRule type="top10" dxfId="349" priority="1048" rank="1"/>
  </conditionalFormatting>
  <conditionalFormatting sqref="P341:Q341">
    <cfRule type="top10" dxfId="348" priority="1051" rank="1"/>
  </conditionalFormatting>
  <conditionalFormatting sqref="P342:Q342">
    <cfRule type="top10" dxfId="347" priority="1054" rank="1"/>
  </conditionalFormatting>
  <conditionalFormatting sqref="P343:Q343">
    <cfRule type="top10" dxfId="346" priority="1057" rank="1"/>
  </conditionalFormatting>
  <conditionalFormatting sqref="P344:Q344">
    <cfRule type="top10" dxfId="345" priority="1060" rank="1"/>
  </conditionalFormatting>
  <conditionalFormatting sqref="P345:Q345">
    <cfRule type="top10" dxfId="344" priority="1063" rank="1"/>
  </conditionalFormatting>
  <conditionalFormatting sqref="P346:Q346">
    <cfRule type="top10" dxfId="343" priority="1066" rank="1"/>
  </conditionalFormatting>
  <conditionalFormatting sqref="P347:Q347">
    <cfRule type="top10" dxfId="342" priority="1069" rank="1"/>
  </conditionalFormatting>
  <conditionalFormatting sqref="P348:Q348">
    <cfRule type="top10" dxfId="341" priority="1072" rank="1"/>
  </conditionalFormatting>
  <conditionalFormatting sqref="P349:Q349">
    <cfRule type="top10" dxfId="340" priority="1075" rank="1"/>
  </conditionalFormatting>
  <conditionalFormatting sqref="P350:Q350">
    <cfRule type="top10" dxfId="339" priority="1078" rank="1"/>
  </conditionalFormatting>
  <conditionalFormatting sqref="P351:Q351">
    <cfRule type="top10" dxfId="338" priority="1081" rank="1"/>
  </conditionalFormatting>
  <conditionalFormatting sqref="P352:Q352">
    <cfRule type="top10" dxfId="337" priority="1084" rank="1"/>
  </conditionalFormatting>
  <conditionalFormatting sqref="P353:Q353">
    <cfRule type="top10" dxfId="336" priority="1087" rank="1"/>
  </conditionalFormatting>
  <conditionalFormatting sqref="P354:Q354">
    <cfRule type="top10" dxfId="335" priority="1090" rank="1"/>
  </conditionalFormatting>
  <conditionalFormatting sqref="P355:Q355">
    <cfRule type="top10" dxfId="334" priority="1093" rank="1"/>
  </conditionalFormatting>
  <conditionalFormatting sqref="P356:Q356">
    <cfRule type="top10" dxfId="333" priority="1096" rank="1"/>
  </conditionalFormatting>
  <conditionalFormatting sqref="P357:Q357">
    <cfRule type="top10" dxfId="332" priority="1099" rank="1"/>
  </conditionalFormatting>
  <conditionalFormatting sqref="P358:Q358">
    <cfRule type="top10" dxfId="331" priority="1102" rank="1"/>
  </conditionalFormatting>
  <conditionalFormatting sqref="P359:Q359">
    <cfRule type="top10" dxfId="330" priority="1105" rank="1"/>
  </conditionalFormatting>
  <conditionalFormatting sqref="P360:Q360">
    <cfRule type="top10" dxfId="329" priority="1108" rank="1"/>
  </conditionalFormatting>
  <conditionalFormatting sqref="P361:Q361">
    <cfRule type="top10" dxfId="328" priority="1111" rank="1"/>
  </conditionalFormatting>
  <conditionalFormatting sqref="P362:Q362">
    <cfRule type="top10" dxfId="327" priority="1114" rank="1"/>
  </conditionalFormatting>
  <conditionalFormatting sqref="P363:Q363">
    <cfRule type="top10" dxfId="326" priority="1117" rank="1"/>
  </conditionalFormatting>
  <conditionalFormatting sqref="P364:Q364">
    <cfRule type="top10" dxfId="325" priority="1120" rank="1"/>
  </conditionalFormatting>
  <conditionalFormatting sqref="P365:Q365">
    <cfRule type="top10" dxfId="324" priority="1126" rank="1"/>
  </conditionalFormatting>
  <conditionalFormatting sqref="P366:Q366">
    <cfRule type="top10" dxfId="323" priority="1123" rank="1"/>
  </conditionalFormatting>
  <conditionalFormatting sqref="P367:Q367">
    <cfRule type="top10" dxfId="322" priority="1129" rank="1"/>
  </conditionalFormatting>
  <conditionalFormatting sqref="P368:Q368">
    <cfRule type="top10" dxfId="321" priority="1132" rank="1"/>
  </conditionalFormatting>
  <conditionalFormatting sqref="P369:Q369">
    <cfRule type="top10" dxfId="320" priority="1135" rank="1"/>
  </conditionalFormatting>
  <conditionalFormatting sqref="P370:Q370">
    <cfRule type="top10" dxfId="319" priority="1138" rank="1"/>
  </conditionalFormatting>
  <conditionalFormatting sqref="P371:Q371">
    <cfRule type="top10" dxfId="318" priority="1141" rank="1"/>
  </conditionalFormatting>
  <conditionalFormatting sqref="P372:Q372">
    <cfRule type="top10" dxfId="317" priority="1144" rank="1"/>
  </conditionalFormatting>
  <conditionalFormatting sqref="P373:Q373">
    <cfRule type="top10" dxfId="316" priority="1147" rank="1"/>
  </conditionalFormatting>
  <conditionalFormatting sqref="P374:Q374">
    <cfRule type="top10" dxfId="315" priority="1150" rank="1"/>
  </conditionalFormatting>
  <conditionalFormatting sqref="P375:Q375">
    <cfRule type="top10" dxfId="314" priority="1153" rank="1"/>
  </conditionalFormatting>
  <conditionalFormatting sqref="P376:Q376">
    <cfRule type="top10" dxfId="313" priority="1156" rank="1"/>
  </conditionalFormatting>
  <conditionalFormatting sqref="P377:Q377">
    <cfRule type="top10" dxfId="312" priority="1159" rank="1"/>
  </conditionalFormatting>
  <conditionalFormatting sqref="P378:Q378">
    <cfRule type="top10" dxfId="311" priority="1162" rank="1"/>
  </conditionalFormatting>
  <conditionalFormatting sqref="P379:Q379">
    <cfRule type="top10" dxfId="310" priority="1165" rank="1"/>
  </conditionalFormatting>
  <conditionalFormatting sqref="P380:Q380">
    <cfRule type="top10" dxfId="309" priority="1168" rank="1"/>
  </conditionalFormatting>
  <conditionalFormatting sqref="P381:Q381">
    <cfRule type="top10" dxfId="308" priority="1171" rank="1"/>
  </conditionalFormatting>
  <conditionalFormatting sqref="P382:Q382">
    <cfRule type="top10" dxfId="307" priority="1174" rank="1"/>
  </conditionalFormatting>
  <conditionalFormatting sqref="P383:Q383">
    <cfRule type="top10" dxfId="306" priority="1177" rank="1"/>
  </conditionalFormatting>
  <conditionalFormatting sqref="P384:Q384">
    <cfRule type="top10" dxfId="305" priority="1180" rank="1"/>
  </conditionalFormatting>
  <conditionalFormatting sqref="P385:Q385">
    <cfRule type="top10" dxfId="304" priority="1183" rank="1"/>
  </conditionalFormatting>
  <conditionalFormatting sqref="P386:Q386">
    <cfRule type="top10" dxfId="303" priority="1186" rank="1"/>
  </conditionalFormatting>
  <conditionalFormatting sqref="P387:Q387">
    <cfRule type="top10" dxfId="302" priority="1189" rank="1"/>
  </conditionalFormatting>
  <conditionalFormatting sqref="P388:Q388">
    <cfRule type="top10" dxfId="301" priority="1192" rank="1"/>
  </conditionalFormatting>
  <conditionalFormatting sqref="P389:Q389">
    <cfRule type="top10" dxfId="300" priority="1195" rank="1"/>
  </conditionalFormatting>
  <conditionalFormatting sqref="P390:Q390">
    <cfRule type="top10" dxfId="299" priority="1198" rank="1"/>
  </conditionalFormatting>
  <conditionalFormatting sqref="P391:Q391">
    <cfRule type="top10" dxfId="298" priority="1201" rank="1"/>
  </conditionalFormatting>
  <conditionalFormatting sqref="P392:Q392">
    <cfRule type="top10" dxfId="297" priority="1204" rank="1"/>
  </conditionalFormatting>
  <conditionalFormatting sqref="P393:Q393">
    <cfRule type="top10" dxfId="296" priority="1207" rank="1"/>
  </conditionalFormatting>
  <conditionalFormatting sqref="P394:Q394">
    <cfRule type="top10" dxfId="295" priority="1219" rank="1"/>
  </conditionalFormatting>
  <conditionalFormatting sqref="P395:Q395">
    <cfRule type="top10" dxfId="294" priority="1210" rank="1"/>
  </conditionalFormatting>
  <conditionalFormatting sqref="P396:Q396">
    <cfRule type="top10" dxfId="293" priority="1213" rank="1"/>
  </conditionalFormatting>
  <conditionalFormatting sqref="P397:Q397">
    <cfRule type="top10" dxfId="292" priority="1216" rank="1"/>
  </conditionalFormatting>
  <conditionalFormatting sqref="P398:Q398">
    <cfRule type="top10" dxfId="291" priority="1222" rank="1"/>
  </conditionalFormatting>
  <conditionalFormatting sqref="P399:Q399">
    <cfRule type="top10" dxfId="290" priority="1225" rank="1"/>
  </conditionalFormatting>
  <conditionalFormatting sqref="P400:Q400">
    <cfRule type="top10" dxfId="289" priority="1234" rank="1"/>
  </conditionalFormatting>
  <conditionalFormatting sqref="P401:Q401">
    <cfRule type="top10" dxfId="288" priority="1237" rank="1"/>
  </conditionalFormatting>
  <conditionalFormatting sqref="P402:Q402">
    <cfRule type="top10" dxfId="287" priority="1228" rank="1"/>
  </conditionalFormatting>
  <conditionalFormatting sqref="P403:Q403">
    <cfRule type="top10" dxfId="286" priority="1231" rank="1"/>
  </conditionalFormatting>
  <conditionalFormatting sqref="P404:Q404">
    <cfRule type="top10" dxfId="285" priority="1240" rank="1"/>
  </conditionalFormatting>
  <conditionalFormatting sqref="P405:Q405">
    <cfRule type="top10" dxfId="284" priority="1243" rank="1"/>
  </conditionalFormatting>
  <conditionalFormatting sqref="P406:Q406">
    <cfRule type="top10" dxfId="283" priority="1246" rank="1"/>
  </conditionalFormatting>
  <conditionalFormatting sqref="P407:Q407">
    <cfRule type="top10" dxfId="282" priority="1249" rank="1"/>
  </conditionalFormatting>
  <conditionalFormatting sqref="P408:Q408">
    <cfRule type="top10" dxfId="281" priority="1252" rank="1"/>
  </conditionalFormatting>
  <conditionalFormatting sqref="P409:Q409">
    <cfRule type="top10" dxfId="280" priority="1255" rank="1"/>
  </conditionalFormatting>
  <conditionalFormatting sqref="P410:Q410">
    <cfRule type="top10" dxfId="279" priority="1258" rank="1"/>
  </conditionalFormatting>
  <conditionalFormatting sqref="P411:Q411">
    <cfRule type="top10" dxfId="278" priority="1261" rank="1"/>
  </conditionalFormatting>
  <conditionalFormatting sqref="P412:Q412">
    <cfRule type="top10" dxfId="277" priority="1264" rank="1"/>
  </conditionalFormatting>
  <conditionalFormatting sqref="P413:Q413">
    <cfRule type="top10" dxfId="276" priority="1267" rank="1"/>
  </conditionalFormatting>
  <conditionalFormatting sqref="P414:Q414">
    <cfRule type="top10" dxfId="275" priority="1270" rank="1"/>
  </conditionalFormatting>
  <conditionalFormatting sqref="P415:Q415">
    <cfRule type="top10" dxfId="274" priority="1273" rank="1"/>
  </conditionalFormatting>
  <conditionalFormatting sqref="P416:Q416">
    <cfRule type="top10" dxfId="273" priority="1276" rank="1"/>
  </conditionalFormatting>
  <conditionalFormatting sqref="P417:Q417">
    <cfRule type="top10" dxfId="272" priority="1279" rank="1"/>
  </conditionalFormatting>
  <conditionalFormatting sqref="P418:Q418">
    <cfRule type="top10" dxfId="271" priority="1282" rank="1"/>
  </conditionalFormatting>
  <conditionalFormatting sqref="P419:Q419">
    <cfRule type="top10" dxfId="270" priority="1285" rank="1"/>
  </conditionalFormatting>
  <conditionalFormatting sqref="P420:Q420">
    <cfRule type="top10" dxfId="269" priority="1288" rank="1"/>
  </conditionalFormatting>
  <conditionalFormatting sqref="P421:Q421">
    <cfRule type="top10" dxfId="268" priority="1291" rank="1"/>
  </conditionalFormatting>
  <conditionalFormatting sqref="P422:Q422">
    <cfRule type="top10" dxfId="267" priority="1294" rank="1"/>
  </conditionalFormatting>
  <conditionalFormatting sqref="P423:Q423">
    <cfRule type="top10" dxfId="266" priority="1297" rank="1"/>
  </conditionalFormatting>
  <conditionalFormatting sqref="P424:Q424">
    <cfRule type="top10" dxfId="265" priority="1300" rank="1"/>
  </conditionalFormatting>
  <conditionalFormatting sqref="P425:Q425">
    <cfRule type="top10" dxfId="264" priority="1303" rank="1"/>
  </conditionalFormatting>
  <conditionalFormatting sqref="P426:Q426">
    <cfRule type="top10" dxfId="263" priority="1306" rank="1"/>
  </conditionalFormatting>
  <conditionalFormatting sqref="P427:Q427">
    <cfRule type="top10" dxfId="262" priority="1309" rank="1"/>
  </conditionalFormatting>
  <conditionalFormatting sqref="P428:Q428">
    <cfRule type="top10" dxfId="261" priority="1312" rank="1"/>
  </conditionalFormatting>
  <conditionalFormatting sqref="P429:Q429">
    <cfRule type="top10" dxfId="260" priority="1315" rank="1"/>
  </conditionalFormatting>
  <conditionalFormatting sqref="P430:Q430">
    <cfRule type="top10" dxfId="259" priority="1318" rank="1"/>
  </conditionalFormatting>
  <conditionalFormatting sqref="P431:Q431">
    <cfRule type="top10" dxfId="258" priority="1321" rank="1"/>
  </conditionalFormatting>
  <conditionalFormatting sqref="P432:Q432">
    <cfRule type="top10" dxfId="257" priority="1324" rank="1"/>
  </conditionalFormatting>
  <conditionalFormatting sqref="P433:Q433">
    <cfRule type="top10" dxfId="256" priority="1327" rank="1"/>
  </conditionalFormatting>
  <conditionalFormatting sqref="P434:Q434">
    <cfRule type="top10" dxfId="255" priority="1330" rank="1"/>
  </conditionalFormatting>
  <conditionalFormatting sqref="P435:Q435">
    <cfRule type="top10" dxfId="254" priority="1333" rank="1"/>
  </conditionalFormatting>
  <conditionalFormatting sqref="P436:Q436">
    <cfRule type="top10" dxfId="253" priority="1336" rank="1"/>
  </conditionalFormatting>
  <conditionalFormatting sqref="P437:Q437">
    <cfRule type="top10" dxfId="252" priority="1339" rank="1"/>
  </conditionalFormatting>
  <conditionalFormatting sqref="P438:Q438">
    <cfRule type="top10" dxfId="251" priority="1342" rank="1"/>
  </conditionalFormatting>
  <conditionalFormatting sqref="P439:Q439">
    <cfRule type="top10" dxfId="250" priority="1345" rank="1"/>
  </conditionalFormatting>
  <conditionalFormatting sqref="P440:Q440">
    <cfRule type="top10" dxfId="249" priority="1348" rank="1"/>
  </conditionalFormatting>
  <conditionalFormatting sqref="P441:Q441">
    <cfRule type="top10" dxfId="248" priority="1351" rank="1"/>
  </conditionalFormatting>
  <conditionalFormatting sqref="P442:Q442">
    <cfRule type="top10" dxfId="247" priority="1354" rank="1"/>
  </conditionalFormatting>
  <conditionalFormatting sqref="P443:Q443">
    <cfRule type="top10" dxfId="246" priority="1357" rank="1"/>
  </conditionalFormatting>
  <conditionalFormatting sqref="P444:Q444">
    <cfRule type="top10" dxfId="245" priority="1360" rank="1"/>
  </conditionalFormatting>
  <conditionalFormatting sqref="P445:Q445">
    <cfRule type="top10" dxfId="244" priority="1363" rank="1"/>
  </conditionalFormatting>
  <conditionalFormatting sqref="P446:Q446">
    <cfRule type="top10" dxfId="243" priority="1366" rank="1"/>
  </conditionalFormatting>
  <conditionalFormatting sqref="P447:Q447">
    <cfRule type="top10" dxfId="242" priority="1369" rank="1"/>
  </conditionalFormatting>
  <conditionalFormatting sqref="P448:Q448">
    <cfRule type="top10" dxfId="241" priority="1372" rank="1"/>
  </conditionalFormatting>
  <conditionalFormatting sqref="P449:Q449">
    <cfRule type="top10" dxfId="240" priority="1375" rank="1"/>
  </conditionalFormatting>
  <conditionalFormatting sqref="P450:Q450">
    <cfRule type="top10" dxfId="239" priority="1378" rank="1"/>
  </conditionalFormatting>
  <conditionalFormatting sqref="P451:Q451">
    <cfRule type="top10" dxfId="238" priority="1381" rank="1"/>
  </conditionalFormatting>
  <conditionalFormatting sqref="P452:Q452">
    <cfRule type="top10" dxfId="237" priority="1384" rank="1"/>
  </conditionalFormatting>
  <conditionalFormatting sqref="P453:Q453">
    <cfRule type="top10" dxfId="236" priority="1387" rank="1"/>
  </conditionalFormatting>
  <conditionalFormatting sqref="P454:Q454">
    <cfRule type="top10" dxfId="235" priority="1390" rank="1"/>
  </conditionalFormatting>
  <conditionalFormatting sqref="P455:Q455">
    <cfRule type="top10" dxfId="234" priority="1393" rank="1"/>
  </conditionalFormatting>
  <conditionalFormatting sqref="P456:Q456">
    <cfRule type="top10" dxfId="233" priority="1396" rank="1"/>
  </conditionalFormatting>
  <conditionalFormatting sqref="P457:Q457">
    <cfRule type="top10" dxfId="232" priority="1399" rank="1"/>
  </conditionalFormatting>
  <conditionalFormatting sqref="P458:Q458">
    <cfRule type="top10" dxfId="231" priority="1402" rank="1"/>
  </conditionalFormatting>
  <conditionalFormatting sqref="P459:Q459">
    <cfRule type="top10" dxfId="230" priority="1405" rank="1"/>
  </conditionalFormatting>
  <conditionalFormatting sqref="P460:Q460">
    <cfRule type="top10" dxfId="229" priority="1408" rank="1"/>
  </conditionalFormatting>
  <conditionalFormatting sqref="P461:Q461">
    <cfRule type="top10" dxfId="228" priority="1411" rank="1"/>
  </conditionalFormatting>
  <conditionalFormatting sqref="P462:Q462">
    <cfRule type="top10" dxfId="227" priority="1414" rank="1"/>
  </conditionalFormatting>
  <conditionalFormatting sqref="P463:Q463">
    <cfRule type="top10" dxfId="226" priority="1417" rank="1"/>
  </conditionalFormatting>
  <conditionalFormatting sqref="P464:Q464">
    <cfRule type="top10" dxfId="225" priority="1420" rank="1"/>
  </conditionalFormatting>
  <conditionalFormatting sqref="P465:Q465">
    <cfRule type="top10" dxfId="224" priority="1423" rank="1"/>
  </conditionalFormatting>
  <conditionalFormatting sqref="P466:Q466">
    <cfRule type="top10" dxfId="223" priority="1426" rank="1"/>
  </conditionalFormatting>
  <conditionalFormatting sqref="P467:Q467">
    <cfRule type="top10" dxfId="222" priority="1429" rank="1"/>
  </conditionalFormatting>
  <conditionalFormatting sqref="P468:Q468">
    <cfRule type="top10" dxfId="221" priority="1432" rank="1"/>
  </conditionalFormatting>
  <conditionalFormatting sqref="P469:Q469">
    <cfRule type="top10" dxfId="220" priority="1435" rank="1"/>
  </conditionalFormatting>
  <conditionalFormatting sqref="P470:Q470">
    <cfRule type="top10" dxfId="219" priority="1438" rank="1"/>
  </conditionalFormatting>
  <conditionalFormatting sqref="P471:Q471">
    <cfRule type="top10" dxfId="218" priority="1441" rank="1"/>
  </conditionalFormatting>
  <conditionalFormatting sqref="P472:Q472">
    <cfRule type="top10" dxfId="217" priority="1444" rank="1"/>
  </conditionalFormatting>
  <conditionalFormatting sqref="P473:Q473">
    <cfRule type="top10" dxfId="216" priority="1447" rank="1"/>
  </conditionalFormatting>
  <conditionalFormatting sqref="P474:Q474">
    <cfRule type="top10" dxfId="215" priority="1450" rank="1"/>
  </conditionalFormatting>
  <conditionalFormatting sqref="P475:Q475">
    <cfRule type="top10" dxfId="214" priority="1453" rank="1"/>
  </conditionalFormatting>
  <conditionalFormatting sqref="P476:Q476">
    <cfRule type="top10" dxfId="213" priority="1456" rank="1"/>
  </conditionalFormatting>
  <conditionalFormatting sqref="P477:Q477">
    <cfRule type="top10" dxfId="212" priority="1459" rank="1"/>
  </conditionalFormatting>
  <conditionalFormatting sqref="P478:Q478">
    <cfRule type="top10" dxfId="211" priority="1462" rank="1"/>
  </conditionalFormatting>
  <conditionalFormatting sqref="P479:Q479">
    <cfRule type="top10" dxfId="210" priority="1465" rank="1"/>
  </conditionalFormatting>
  <conditionalFormatting sqref="P480:Q480">
    <cfRule type="top10" dxfId="209" priority="1468" rank="1"/>
  </conditionalFormatting>
  <conditionalFormatting sqref="P481:Q481">
    <cfRule type="top10" dxfId="208" priority="1471" rank="1"/>
  </conditionalFormatting>
  <conditionalFormatting sqref="P482:Q482">
    <cfRule type="top10" dxfId="207" priority="24" rank="1"/>
  </conditionalFormatting>
  <conditionalFormatting sqref="P483:Q483">
    <cfRule type="top10" dxfId="206" priority="1474" rank="1"/>
  </conditionalFormatting>
  <conditionalFormatting sqref="P484:Q484">
    <cfRule type="top10" dxfId="205" priority="1477" rank="1"/>
  </conditionalFormatting>
  <conditionalFormatting sqref="P485:Q485">
    <cfRule type="top10" dxfId="204" priority="1480" rank="1"/>
  </conditionalFormatting>
  <conditionalFormatting sqref="P486:Q486">
    <cfRule type="top10" dxfId="203" priority="1483" rank="1"/>
  </conditionalFormatting>
  <conditionalFormatting sqref="P487:Q487">
    <cfRule type="top10" dxfId="202" priority="1486" rank="1"/>
  </conditionalFormatting>
  <conditionalFormatting sqref="P488:Q488">
    <cfRule type="top10" dxfId="201" priority="1489" rank="1"/>
  </conditionalFormatting>
  <conditionalFormatting sqref="P489:Q489">
    <cfRule type="top10" dxfId="200" priority="1492" rank="1"/>
  </conditionalFormatting>
  <conditionalFormatting sqref="P490:Q490">
    <cfRule type="top10" dxfId="199" priority="1495" rank="1"/>
  </conditionalFormatting>
  <conditionalFormatting sqref="P491:Q491">
    <cfRule type="top10" dxfId="198" priority="1498" rank="1"/>
  </conditionalFormatting>
  <conditionalFormatting sqref="P492:Q492">
    <cfRule type="top10" dxfId="197" priority="1501" rank="1"/>
  </conditionalFormatting>
  <conditionalFormatting sqref="P493:Q493">
    <cfRule type="top10" dxfId="196" priority="1504" rank="1"/>
  </conditionalFormatting>
  <conditionalFormatting sqref="P494:Q494">
    <cfRule type="top10" dxfId="195" priority="1507" rank="1"/>
  </conditionalFormatting>
  <conditionalFormatting sqref="P495:Q495">
    <cfRule type="top10" dxfId="194" priority="1510" rank="1"/>
  </conditionalFormatting>
  <conditionalFormatting sqref="P496:Q496">
    <cfRule type="top10" dxfId="193" priority="1513" rank="1"/>
  </conditionalFormatting>
  <conditionalFormatting sqref="P497:Q497">
    <cfRule type="top10" dxfId="192" priority="1516" rank="1"/>
  </conditionalFormatting>
  <conditionalFormatting sqref="P498:Q498">
    <cfRule type="top10" dxfId="191" priority="1519" rank="1"/>
  </conditionalFormatting>
  <conditionalFormatting sqref="P499:Q499">
    <cfRule type="top10" dxfId="190" priority="1522" rank="1"/>
  </conditionalFormatting>
  <conditionalFormatting sqref="P500:Q500">
    <cfRule type="top10" dxfId="189" priority="1525" rank="1"/>
  </conditionalFormatting>
  <conditionalFormatting sqref="P501:Q501">
    <cfRule type="top10" dxfId="188" priority="1528" rank="1"/>
  </conditionalFormatting>
  <conditionalFormatting sqref="P502:Q502">
    <cfRule type="top10" dxfId="187" priority="1531" rank="1"/>
  </conditionalFormatting>
  <conditionalFormatting sqref="P503:Q503">
    <cfRule type="top10" dxfId="186" priority="1534" rank="1"/>
  </conditionalFormatting>
  <conditionalFormatting sqref="P504:Q504">
    <cfRule type="top10" dxfId="185" priority="1537" rank="1"/>
  </conditionalFormatting>
  <conditionalFormatting sqref="P505:Q505">
    <cfRule type="top10" dxfId="184" priority="1540" rank="1"/>
  </conditionalFormatting>
  <conditionalFormatting sqref="P506:Q506">
    <cfRule type="top10" dxfId="183" priority="1543" rank="1"/>
  </conditionalFormatting>
  <conditionalFormatting sqref="P507:Q507">
    <cfRule type="top10" dxfId="182" priority="1546" rank="1"/>
  </conditionalFormatting>
  <conditionalFormatting sqref="P508:Q508">
    <cfRule type="top10" dxfId="181" priority="1549" rank="1"/>
  </conditionalFormatting>
  <conditionalFormatting sqref="P509:Q509">
    <cfRule type="top10" dxfId="180" priority="2047" rank="1"/>
  </conditionalFormatting>
  <conditionalFormatting sqref="P510:Q510">
    <cfRule type="top10" dxfId="179" priority="30" rank="1"/>
  </conditionalFormatting>
  <conditionalFormatting sqref="P511:Q511">
    <cfRule type="top10" dxfId="178" priority="25" rank="1"/>
  </conditionalFormatting>
  <conditionalFormatting sqref="P512:Q512">
    <cfRule type="top10" dxfId="177" priority="1552" rank="1"/>
  </conditionalFormatting>
  <conditionalFormatting sqref="P513:Q513">
    <cfRule type="top10" dxfId="176" priority="1555" rank="1"/>
  </conditionalFormatting>
  <conditionalFormatting sqref="P514:Q514">
    <cfRule type="top10" dxfId="175" priority="1558" rank="1"/>
  </conditionalFormatting>
  <conditionalFormatting sqref="P515:Q515">
    <cfRule type="top10" dxfId="174" priority="1561" rank="1"/>
  </conditionalFormatting>
  <conditionalFormatting sqref="P516:Q516">
    <cfRule type="top10" dxfId="173" priority="1564" rank="1"/>
  </conditionalFormatting>
  <conditionalFormatting sqref="P517:Q517">
    <cfRule type="top10" dxfId="172" priority="1567" rank="1"/>
  </conditionalFormatting>
  <conditionalFormatting sqref="P518:Q518">
    <cfRule type="top10" dxfId="171" priority="1570" rank="1"/>
  </conditionalFormatting>
  <conditionalFormatting sqref="P519:Q519">
    <cfRule type="top10" dxfId="170" priority="1573" rank="1"/>
  </conditionalFormatting>
  <conditionalFormatting sqref="P520:Q520">
    <cfRule type="top10" dxfId="169" priority="1576" rank="1"/>
  </conditionalFormatting>
  <conditionalFormatting sqref="P521:Q521">
    <cfRule type="top10" dxfId="168" priority="1579" rank="1"/>
  </conditionalFormatting>
  <conditionalFormatting sqref="P522:Q522">
    <cfRule type="top10" dxfId="167" priority="1582" rank="1"/>
  </conditionalFormatting>
  <conditionalFormatting sqref="P523:Q523">
    <cfRule type="top10" dxfId="166" priority="1585" rank="1"/>
  </conditionalFormatting>
  <conditionalFormatting sqref="P524:Q524">
    <cfRule type="top10" dxfId="165" priority="1588" rank="1"/>
  </conditionalFormatting>
  <conditionalFormatting sqref="P525:Q525">
    <cfRule type="top10" dxfId="164" priority="1591" rank="1"/>
  </conditionalFormatting>
  <conditionalFormatting sqref="P526:Q526">
    <cfRule type="top10" dxfId="163" priority="1594" rank="1"/>
  </conditionalFormatting>
  <conditionalFormatting sqref="P527:Q527">
    <cfRule type="top10" dxfId="162" priority="1597" rank="1"/>
  </conditionalFormatting>
  <conditionalFormatting sqref="P528:Q528">
    <cfRule type="top10" dxfId="161" priority="1600" rank="1"/>
  </conditionalFormatting>
  <conditionalFormatting sqref="P529:Q529">
    <cfRule type="top10" dxfId="160" priority="1603" rank="1"/>
  </conditionalFormatting>
  <conditionalFormatting sqref="P530:Q530">
    <cfRule type="top10" dxfId="159" priority="1606" rank="1"/>
  </conditionalFormatting>
  <conditionalFormatting sqref="P531:Q531">
    <cfRule type="top10" dxfId="158" priority="1609" rank="1"/>
  </conditionalFormatting>
  <conditionalFormatting sqref="P532:Q532">
    <cfRule type="top10" dxfId="157" priority="1612" rank="1"/>
  </conditionalFormatting>
  <conditionalFormatting sqref="P533:Q533">
    <cfRule type="top10" dxfId="156" priority="1615" rank="1"/>
  </conditionalFormatting>
  <conditionalFormatting sqref="P534:Q534">
    <cfRule type="top10" dxfId="155" priority="1618" rank="1"/>
  </conditionalFormatting>
  <conditionalFormatting sqref="P535:Q535">
    <cfRule type="top10" dxfId="154" priority="1621" rank="1"/>
  </conditionalFormatting>
  <conditionalFormatting sqref="P536:Q536">
    <cfRule type="top10" dxfId="153" priority="1624" rank="1"/>
  </conditionalFormatting>
  <conditionalFormatting sqref="P537:Q537">
    <cfRule type="top10" dxfId="152" priority="1627" rank="1"/>
  </conditionalFormatting>
  <conditionalFormatting sqref="P538:Q538">
    <cfRule type="top10" dxfId="151" priority="1630" rank="1"/>
  </conditionalFormatting>
  <conditionalFormatting sqref="P539:Q539">
    <cfRule type="top10" dxfId="150" priority="1633" rank="1"/>
  </conditionalFormatting>
  <conditionalFormatting sqref="P540:Q540">
    <cfRule type="top10" dxfId="149" priority="1636" rank="1"/>
  </conditionalFormatting>
  <conditionalFormatting sqref="P541:Q541">
    <cfRule type="top10" dxfId="148" priority="1639" rank="1"/>
  </conditionalFormatting>
  <conditionalFormatting sqref="P542:Q542">
    <cfRule type="top10" dxfId="147" priority="1642" rank="1"/>
  </conditionalFormatting>
  <conditionalFormatting sqref="P543:Q543">
    <cfRule type="top10" dxfId="146" priority="1645" rank="1"/>
  </conditionalFormatting>
  <conditionalFormatting sqref="P544:Q544">
    <cfRule type="top10" dxfId="145" priority="1648" rank="1"/>
  </conditionalFormatting>
  <conditionalFormatting sqref="P545:Q545">
    <cfRule type="top10" dxfId="144" priority="1651" rank="1"/>
  </conditionalFormatting>
  <conditionalFormatting sqref="P546:Q546">
    <cfRule type="top10" dxfId="143" priority="1654" rank="1"/>
  </conditionalFormatting>
  <conditionalFormatting sqref="P547:Q547">
    <cfRule type="top10" dxfId="142" priority="1657" rank="1"/>
  </conditionalFormatting>
  <conditionalFormatting sqref="P548:Q548">
    <cfRule type="top10" dxfId="141" priority="1660" rank="1"/>
  </conditionalFormatting>
  <conditionalFormatting sqref="P549:Q549">
    <cfRule type="top10" dxfId="140" priority="1663" rank="1"/>
  </conditionalFormatting>
  <conditionalFormatting sqref="P550:Q550">
    <cfRule type="top10" dxfId="139" priority="1666" rank="1"/>
  </conditionalFormatting>
  <conditionalFormatting sqref="P551:Q551">
    <cfRule type="top10" dxfId="138" priority="1669" rank="1"/>
  </conditionalFormatting>
  <conditionalFormatting sqref="P552:Q552">
    <cfRule type="top10" dxfId="137" priority="1672" rank="1"/>
  </conditionalFormatting>
  <conditionalFormatting sqref="P553:Q553">
    <cfRule type="top10" dxfId="136" priority="1675" rank="1"/>
  </conditionalFormatting>
  <conditionalFormatting sqref="P554:Q554">
    <cfRule type="top10" dxfId="135" priority="1678" rank="1"/>
  </conditionalFormatting>
  <conditionalFormatting sqref="P555:Q555">
    <cfRule type="top10" dxfId="134" priority="1681" rank="1"/>
  </conditionalFormatting>
  <conditionalFormatting sqref="P556:Q556">
    <cfRule type="top10" dxfId="133" priority="1684" rank="1"/>
  </conditionalFormatting>
  <conditionalFormatting sqref="P557:Q557">
    <cfRule type="top10" dxfId="132" priority="1687" rank="1"/>
  </conditionalFormatting>
  <conditionalFormatting sqref="P558:Q558">
    <cfRule type="top10" dxfId="131" priority="1690" rank="1"/>
  </conditionalFormatting>
  <conditionalFormatting sqref="P559:Q559">
    <cfRule type="top10" dxfId="130" priority="1693" rank="1"/>
  </conditionalFormatting>
  <conditionalFormatting sqref="P560:Q560">
    <cfRule type="top10" dxfId="129" priority="1696" rank="1"/>
  </conditionalFormatting>
  <conditionalFormatting sqref="P561:Q561">
    <cfRule type="top10" dxfId="128" priority="1699" rank="1"/>
  </conditionalFormatting>
  <conditionalFormatting sqref="P562:Q562">
    <cfRule type="top10" dxfId="127" priority="1702" rank="1"/>
  </conditionalFormatting>
  <conditionalFormatting sqref="P563:Q563">
    <cfRule type="top10" dxfId="126" priority="1705" rank="1"/>
  </conditionalFormatting>
  <conditionalFormatting sqref="P564:Q564">
    <cfRule type="top10" dxfId="125" priority="1708" rank="1"/>
  </conditionalFormatting>
  <conditionalFormatting sqref="P565:Q565">
    <cfRule type="top10" dxfId="124" priority="1711" rank="1"/>
  </conditionalFormatting>
  <conditionalFormatting sqref="P566:Q566">
    <cfRule type="top10" dxfId="123" priority="1714" rank="1"/>
  </conditionalFormatting>
  <conditionalFormatting sqref="P567:Q567">
    <cfRule type="top10" dxfId="122" priority="1717" rank="1"/>
  </conditionalFormatting>
  <conditionalFormatting sqref="P568:Q568">
    <cfRule type="top10" dxfId="121" priority="1720" rank="1"/>
  </conditionalFormatting>
  <conditionalFormatting sqref="P569:Q569">
    <cfRule type="top10" dxfId="120" priority="1723" rank="1"/>
  </conditionalFormatting>
  <conditionalFormatting sqref="P570:Q570">
    <cfRule type="top10" dxfId="119" priority="1726" rank="1"/>
  </conditionalFormatting>
  <conditionalFormatting sqref="P571:Q571">
    <cfRule type="top10" dxfId="118" priority="1729" rank="1"/>
  </conditionalFormatting>
  <conditionalFormatting sqref="P572:Q572">
    <cfRule type="top10" dxfId="117" priority="1732" rank="1"/>
  </conditionalFormatting>
  <conditionalFormatting sqref="P573:Q573">
    <cfRule type="top10" dxfId="116" priority="1735" rank="1"/>
  </conditionalFormatting>
  <conditionalFormatting sqref="P574:Q574">
    <cfRule type="top10" dxfId="115" priority="27" rank="1"/>
  </conditionalFormatting>
  <conditionalFormatting sqref="P575:Q575">
    <cfRule type="top10" dxfId="114" priority="38" rank="1"/>
  </conditionalFormatting>
  <conditionalFormatting sqref="P576:Q576">
    <cfRule type="top10" dxfId="113" priority="1741" rank="1"/>
  </conditionalFormatting>
  <conditionalFormatting sqref="P577:Q577">
    <cfRule type="top10" dxfId="112" priority="1744" rank="1"/>
  </conditionalFormatting>
  <conditionalFormatting sqref="P578:Q578">
    <cfRule type="top10" dxfId="111" priority="1747" rank="1"/>
  </conditionalFormatting>
  <conditionalFormatting sqref="P579:Q579">
    <cfRule type="top10" dxfId="110" priority="1750" rank="1"/>
  </conditionalFormatting>
  <conditionalFormatting sqref="P580:Q580">
    <cfRule type="top10" dxfId="109" priority="1753" rank="1"/>
  </conditionalFormatting>
  <conditionalFormatting sqref="P581:Q581">
    <cfRule type="top10" dxfId="108" priority="1756" rank="1"/>
  </conditionalFormatting>
  <conditionalFormatting sqref="P582:Q582">
    <cfRule type="top10" dxfId="107" priority="1759" rank="1"/>
  </conditionalFormatting>
  <conditionalFormatting sqref="P583:Q583">
    <cfRule type="top10" dxfId="106" priority="1762" rank="1"/>
  </conditionalFormatting>
  <conditionalFormatting sqref="P584:Q584">
    <cfRule type="top10" dxfId="105" priority="1765" rank="1"/>
  </conditionalFormatting>
  <conditionalFormatting sqref="P585:Q585">
    <cfRule type="top10" dxfId="104" priority="1768" rank="1"/>
  </conditionalFormatting>
  <conditionalFormatting sqref="P586:Q586">
    <cfRule type="top10" dxfId="103" priority="1771" rank="1"/>
  </conditionalFormatting>
  <conditionalFormatting sqref="P587:Q587">
    <cfRule type="top10" dxfId="102" priority="1774" rank="1"/>
  </conditionalFormatting>
  <conditionalFormatting sqref="P588:Q588">
    <cfRule type="top10" dxfId="101" priority="1777" rank="1"/>
  </conditionalFormatting>
  <conditionalFormatting sqref="P589:Q589">
    <cfRule type="top10" dxfId="100" priority="1780" rank="1"/>
  </conditionalFormatting>
  <conditionalFormatting sqref="P590:Q590">
    <cfRule type="top10" dxfId="99" priority="1783" rank="1"/>
  </conditionalFormatting>
  <conditionalFormatting sqref="P591:Q591">
    <cfRule type="top10" dxfId="98" priority="1786" rank="1"/>
  </conditionalFormatting>
  <conditionalFormatting sqref="P592:Q592">
    <cfRule type="top10" dxfId="97" priority="1789" rank="1"/>
  </conditionalFormatting>
  <conditionalFormatting sqref="P593:Q593">
    <cfRule type="top10" dxfId="96" priority="1792" rank="1"/>
  </conditionalFormatting>
  <conditionalFormatting sqref="P594:Q594">
    <cfRule type="top10" dxfId="95" priority="1795" rank="1"/>
  </conditionalFormatting>
  <conditionalFormatting sqref="P595:Q595">
    <cfRule type="top10" dxfId="94" priority="1798" rank="1"/>
  </conditionalFormatting>
  <conditionalFormatting sqref="P596:Q596">
    <cfRule type="top10" dxfId="93" priority="1801" rank="1"/>
  </conditionalFormatting>
  <conditionalFormatting sqref="P597:Q597">
    <cfRule type="top10" dxfId="92" priority="1804" rank="1"/>
  </conditionalFormatting>
  <conditionalFormatting sqref="P598:Q598">
    <cfRule type="top10" dxfId="91" priority="1807" rank="1"/>
  </conditionalFormatting>
  <conditionalFormatting sqref="P599:Q599">
    <cfRule type="top10" dxfId="90" priority="1810" rank="1"/>
  </conditionalFormatting>
  <conditionalFormatting sqref="P600:Q600">
    <cfRule type="top10" dxfId="89" priority="1813" rank="1"/>
  </conditionalFormatting>
  <conditionalFormatting sqref="P601:Q601">
    <cfRule type="top10" dxfId="88" priority="1816" rank="1"/>
  </conditionalFormatting>
  <conditionalFormatting sqref="P602:Q602">
    <cfRule type="top10" dxfId="87" priority="1819" rank="1"/>
  </conditionalFormatting>
  <conditionalFormatting sqref="P603:Q603">
    <cfRule type="top10" dxfId="86" priority="1822" rank="1"/>
  </conditionalFormatting>
  <conditionalFormatting sqref="P604:Q604">
    <cfRule type="top10" dxfId="85" priority="1825" rank="1"/>
  </conditionalFormatting>
  <conditionalFormatting sqref="P605:Q605">
    <cfRule type="top10" dxfId="84" priority="1828" rank="1"/>
  </conditionalFormatting>
  <conditionalFormatting sqref="P606:Q606">
    <cfRule type="top10" dxfId="83" priority="1831" rank="1"/>
  </conditionalFormatting>
  <conditionalFormatting sqref="P607:Q607">
    <cfRule type="top10" dxfId="82" priority="1834" rank="1"/>
  </conditionalFormatting>
  <conditionalFormatting sqref="P608:Q608">
    <cfRule type="top10" dxfId="81" priority="1837" rank="1"/>
  </conditionalFormatting>
  <conditionalFormatting sqref="P609:Q609">
    <cfRule type="top10" dxfId="80" priority="1840" rank="1"/>
  </conditionalFormatting>
  <conditionalFormatting sqref="P610:Q610">
    <cfRule type="top10" dxfId="79" priority="1843" rank="1"/>
  </conditionalFormatting>
  <conditionalFormatting sqref="P611:Q611">
    <cfRule type="top10" dxfId="78" priority="1846" rank="1"/>
  </conditionalFormatting>
  <conditionalFormatting sqref="P612:Q612">
    <cfRule type="top10" dxfId="77" priority="1849" rank="1"/>
  </conditionalFormatting>
  <conditionalFormatting sqref="P613:Q613">
    <cfRule type="top10" dxfId="76" priority="1852" rank="1"/>
  </conditionalFormatting>
  <conditionalFormatting sqref="P614:Q614">
    <cfRule type="top10" dxfId="75" priority="1855" rank="1"/>
  </conditionalFormatting>
  <conditionalFormatting sqref="P615:Q615">
    <cfRule type="top10" dxfId="74" priority="1858" rank="1"/>
  </conditionalFormatting>
  <conditionalFormatting sqref="P616:Q616">
    <cfRule type="top10" dxfId="73" priority="1861" rank="1"/>
  </conditionalFormatting>
  <conditionalFormatting sqref="P617:Q617">
    <cfRule type="top10" dxfId="72" priority="1864" rank="1"/>
  </conditionalFormatting>
  <conditionalFormatting sqref="P618:Q618">
    <cfRule type="top10" dxfId="71" priority="1867" rank="1"/>
  </conditionalFormatting>
  <conditionalFormatting sqref="P619:Q619">
    <cfRule type="top10" dxfId="70" priority="1870" rank="1"/>
  </conditionalFormatting>
  <conditionalFormatting sqref="P620:Q620">
    <cfRule type="top10" dxfId="69" priority="1873" rank="1"/>
  </conditionalFormatting>
  <conditionalFormatting sqref="P621:Q621">
    <cfRule type="top10" dxfId="68" priority="1876" rank="1"/>
  </conditionalFormatting>
  <conditionalFormatting sqref="P622:Q622">
    <cfRule type="top10" dxfId="67" priority="1879" rank="1"/>
  </conditionalFormatting>
  <conditionalFormatting sqref="P623:Q623">
    <cfRule type="top10" dxfId="66" priority="1882" rank="1"/>
  </conditionalFormatting>
  <conditionalFormatting sqref="P624:Q624">
    <cfRule type="top10" dxfId="65" priority="1885" rank="1"/>
  </conditionalFormatting>
  <conditionalFormatting sqref="P625:Q625">
    <cfRule type="top10" dxfId="64" priority="1888" rank="1"/>
  </conditionalFormatting>
  <conditionalFormatting sqref="P626:Q626">
    <cfRule type="top10" dxfId="63" priority="1891" rank="1"/>
  </conditionalFormatting>
  <conditionalFormatting sqref="P627:Q627">
    <cfRule type="top10" dxfId="62" priority="1894" rank="1"/>
  </conditionalFormatting>
  <conditionalFormatting sqref="P628:Q628">
    <cfRule type="top10" dxfId="61" priority="1897" rank="1"/>
  </conditionalFormatting>
  <conditionalFormatting sqref="P629:Q629">
    <cfRule type="top10" dxfId="60" priority="1900" rank="1"/>
  </conditionalFormatting>
  <conditionalFormatting sqref="P630:Q630">
    <cfRule type="top10" dxfId="59" priority="1903" rank="1"/>
  </conditionalFormatting>
  <conditionalFormatting sqref="P631:Q631">
    <cfRule type="top10" dxfId="58" priority="1906" rank="1"/>
  </conditionalFormatting>
  <conditionalFormatting sqref="P632:Q632">
    <cfRule type="top10" dxfId="57" priority="1909" rank="1"/>
  </conditionalFormatting>
  <conditionalFormatting sqref="P633:Q633">
    <cfRule type="top10" dxfId="56" priority="1912" rank="1"/>
  </conditionalFormatting>
  <conditionalFormatting sqref="P634:Q634">
    <cfRule type="top10" dxfId="55" priority="1915" rank="1"/>
  </conditionalFormatting>
  <conditionalFormatting sqref="P635:Q635">
    <cfRule type="top10" dxfId="54" priority="1918" rank="1"/>
  </conditionalFormatting>
  <conditionalFormatting sqref="P636:Q636">
    <cfRule type="top10" dxfId="53" priority="1921" rank="1"/>
  </conditionalFormatting>
  <conditionalFormatting sqref="P637:Q637">
    <cfRule type="top10" dxfId="52" priority="1924" rank="1"/>
  </conditionalFormatting>
  <conditionalFormatting sqref="P638:Q638">
    <cfRule type="top10" dxfId="51" priority="1927" rank="1"/>
  </conditionalFormatting>
  <conditionalFormatting sqref="P639:Q639">
    <cfRule type="top10" dxfId="50" priority="1930" rank="1"/>
  </conditionalFormatting>
  <conditionalFormatting sqref="P640:Q640">
    <cfRule type="top10" dxfId="49" priority="1933" rank="1"/>
  </conditionalFormatting>
  <conditionalFormatting sqref="P641:Q641">
    <cfRule type="top10" dxfId="48" priority="1936" rank="1"/>
  </conditionalFormatting>
  <conditionalFormatting sqref="P642:Q642">
    <cfRule type="top10" dxfId="47" priority="1939" rank="1"/>
  </conditionalFormatting>
  <conditionalFormatting sqref="P643:Q643">
    <cfRule type="top10" dxfId="46" priority="1942" rank="1"/>
  </conditionalFormatting>
  <conditionalFormatting sqref="P644:Q644">
    <cfRule type="top10" dxfId="45" priority="1945" rank="1"/>
  </conditionalFormatting>
  <conditionalFormatting sqref="P645:Q645">
    <cfRule type="top10" dxfId="44" priority="1948" rank="1"/>
  </conditionalFormatting>
  <conditionalFormatting sqref="P646:Q646">
    <cfRule type="top10" dxfId="43" priority="1951" rank="1"/>
  </conditionalFormatting>
  <conditionalFormatting sqref="P647:Q647">
    <cfRule type="top10" dxfId="42" priority="1954" rank="1"/>
  </conditionalFormatting>
  <conditionalFormatting sqref="P648:Q648">
    <cfRule type="top10" dxfId="41" priority="1957" rank="1"/>
  </conditionalFormatting>
  <conditionalFormatting sqref="P649:Q649">
    <cfRule type="top10" dxfId="40" priority="1960" rank="1"/>
  </conditionalFormatting>
  <conditionalFormatting sqref="P650:Q650">
    <cfRule type="top10" dxfId="39" priority="1963" rank="1"/>
  </conditionalFormatting>
  <conditionalFormatting sqref="P651:Q651">
    <cfRule type="top10" dxfId="38" priority="1966" rank="1"/>
  </conditionalFormatting>
  <conditionalFormatting sqref="P652:Q652">
    <cfRule type="top10" dxfId="37" priority="1969" rank="1"/>
  </conditionalFormatting>
  <conditionalFormatting sqref="P653:Q653">
    <cfRule type="top10" dxfId="36" priority="1972" rank="1"/>
  </conditionalFormatting>
  <conditionalFormatting sqref="P654:Q654">
    <cfRule type="top10" dxfId="35" priority="1975" rank="1"/>
  </conditionalFormatting>
  <conditionalFormatting sqref="P655:Q655">
    <cfRule type="top10" dxfId="34" priority="1978" rank="1"/>
  </conditionalFormatting>
  <conditionalFormatting sqref="P656:Q656">
    <cfRule type="top10" dxfId="33" priority="1981" rank="1"/>
  </conditionalFormatting>
  <conditionalFormatting sqref="P657:Q657">
    <cfRule type="top10" dxfId="32" priority="1984" rank="1"/>
  </conditionalFormatting>
  <conditionalFormatting sqref="P658:Q658">
    <cfRule type="top10" dxfId="31" priority="1987" rank="1"/>
  </conditionalFormatting>
  <conditionalFormatting sqref="P659:Q659">
    <cfRule type="top10" dxfId="30" priority="1990" rank="1"/>
  </conditionalFormatting>
  <conditionalFormatting sqref="P660:Q660">
    <cfRule type="top10" dxfId="29" priority="1993" rank="1"/>
  </conditionalFormatting>
  <conditionalFormatting sqref="P661:Q661">
    <cfRule type="top10" dxfId="28" priority="1996" rank="1"/>
  </conditionalFormatting>
  <conditionalFormatting sqref="P662:Q662">
    <cfRule type="top10" dxfId="27" priority="1999" rank="1"/>
  </conditionalFormatting>
  <conditionalFormatting sqref="P663:Q663">
    <cfRule type="top10" dxfId="26" priority="2002" rank="1"/>
  </conditionalFormatting>
  <conditionalFormatting sqref="P664:Q664">
    <cfRule type="top10" dxfId="25" priority="2005" rank="1"/>
  </conditionalFormatting>
  <conditionalFormatting sqref="P665:Q665">
    <cfRule type="top10" dxfId="24" priority="2008" rank="1"/>
  </conditionalFormatting>
  <conditionalFormatting sqref="P666:Q666">
    <cfRule type="top10" dxfId="23" priority="2011" rank="1"/>
  </conditionalFormatting>
  <conditionalFormatting sqref="P667:Q667">
    <cfRule type="top10" dxfId="22" priority="2014" rank="1"/>
  </conditionalFormatting>
  <conditionalFormatting sqref="P668:Q668">
    <cfRule type="top10" dxfId="21" priority="2017" rank="1"/>
  </conditionalFormatting>
  <conditionalFormatting sqref="P669:Q669">
    <cfRule type="top10" dxfId="20" priority="2020" rank="1"/>
  </conditionalFormatting>
  <conditionalFormatting sqref="P670:Q670">
    <cfRule type="top10" dxfId="19" priority="2023" rank="1"/>
  </conditionalFormatting>
  <conditionalFormatting sqref="P671:Q671">
    <cfRule type="top10" dxfId="18" priority="2026" rank="1"/>
  </conditionalFormatting>
  <conditionalFormatting sqref="P672:Q672">
    <cfRule type="top10" dxfId="17" priority="2029" rank="1"/>
  </conditionalFormatting>
  <conditionalFormatting sqref="P673:Q673">
    <cfRule type="top10" dxfId="16" priority="2032" rank="1"/>
  </conditionalFormatting>
  <conditionalFormatting sqref="P674:Q674">
    <cfRule type="top10" dxfId="15" priority="2035" rank="1"/>
  </conditionalFormatting>
  <conditionalFormatting sqref="P675:Q675">
    <cfRule type="top10" dxfId="14" priority="2038" rank="1"/>
  </conditionalFormatting>
  <conditionalFormatting sqref="P676:Q676">
    <cfRule type="top10" dxfId="13" priority="2041" rank="1"/>
  </conditionalFormatting>
  <conditionalFormatting sqref="P677:Q677">
    <cfRule type="top10" dxfId="12" priority="2044" rank="1"/>
  </conditionalFormatting>
  <conditionalFormatting sqref="P678:Q678">
    <cfRule type="top10" dxfId="11" priority="2050" rank="1"/>
  </conditionalFormatting>
  <conditionalFormatting sqref="P679:Q679">
    <cfRule type="top10" dxfId="10" priority="2053" rank="1"/>
  </conditionalFormatting>
  <conditionalFormatting sqref="P680:Q680">
    <cfRule type="top10" dxfId="9" priority="16" rank="1"/>
  </conditionalFormatting>
  <conditionalFormatting sqref="P681:Q681">
    <cfRule type="top10" dxfId="8" priority="15" rank="1"/>
  </conditionalFormatting>
  <conditionalFormatting sqref="P682:Q682">
    <cfRule type="top10" dxfId="7" priority="14" rank="1"/>
  </conditionalFormatting>
  <conditionalFormatting sqref="P683:Q683">
    <cfRule type="top10" dxfId="6" priority="13" rank="1"/>
  </conditionalFormatting>
  <conditionalFormatting sqref="P684:Q684">
    <cfRule type="top10" dxfId="5" priority="2057" rank="1"/>
  </conditionalFormatting>
  <conditionalFormatting sqref="P685:Q685">
    <cfRule type="top10" dxfId="4" priority="31" rank="1"/>
  </conditionalFormatting>
  <conditionalFormatting sqref="P686:Q686">
    <cfRule type="top10" dxfId="3" priority="6" rank="1"/>
  </conditionalFormatting>
  <conditionalFormatting sqref="P687:Q687">
    <cfRule type="top10" dxfId="2" priority="2" rank="1"/>
  </conditionalFormatting>
  <conditionalFormatting sqref="P688:Q700">
    <cfRule type="top10" dxfId="1" priority="1" rank="1"/>
  </conditionalFormatting>
  <conditionalFormatting sqref="Q83">
    <cfRule type="top10" dxfId="0" priority="22" rank="1"/>
  </conditionalFormatting>
  <hyperlinks>
    <hyperlink ref="R677" r:id="rId1" location="!/search/publications/detail/330cc646-d7e0-4f48-bb30-3c7a8f99582a" xr:uid="{00000000-0004-0000-0000-000000000000}"/>
    <hyperlink ref="R673" r:id="rId2" location="!/search/publications/detail/78b58fd4-a409-416b-8c9c-49d5458f927f" xr:uid="{00000000-0004-0000-0000-000001000000}"/>
    <hyperlink ref="R676:R677" r:id="rId3" location="!/search/publications/detail/78b58fd4-a409-416b-8c9c-49d5458f927f" display="FU 24.02.2022 PR-TI20-0000000105" xr:uid="{00000000-0004-0000-0000-000002000000}"/>
    <hyperlink ref="R670" r:id="rId4" location="!/search/publications/detail/33238f8b-ada7-4c80-a812-74ef8e152e47" display="FU 24.02.2022 PR-TI20-0000000105" xr:uid="{00000000-0004-0000-0000-000003000000}"/>
    <hyperlink ref="R673:R674" r:id="rId5" location="!/search/publications/detail/33238f8b-ada7-4c80-a812-74ef8e152e47" display="FU 24.02.2022 PR-TI20-0000000105" xr:uid="{00000000-0004-0000-0000-000004000000}"/>
    <hyperlink ref="R668" r:id="rId6" location="!/search/publications/detail/0926c0a2-e841-4d38-8ad3-660d80e941c2" xr:uid="{00000000-0004-0000-0000-000005000000}"/>
    <hyperlink ref="R669" r:id="rId7" location="!/search/publications/detail/0926c0a2-e841-4d38-8ad3-660d80e941c2" xr:uid="{00000000-0004-0000-0000-000006000000}"/>
    <hyperlink ref="R663" r:id="rId8" location="!/search/publications/detail/c5bc804c-af9f-42a3-9988-301e7c7d1de0" xr:uid="{00000000-0004-0000-0000-000007000000}"/>
    <hyperlink ref="R666:R669" r:id="rId9" location="!/search/publications/detail/c5bc804c-af9f-42a3-9988-301e7c7d1de0" display="FU 18.06.2021 PR-TI20-0000000029" xr:uid="{00000000-0004-0000-0000-000008000000}"/>
    <hyperlink ref="R660" r:id="rId10" location="!/search/publications/detail/e91cf18f-44e8-4bc1-a3cb-c359f4944449" xr:uid="{00000000-0004-0000-0000-000009000000}"/>
    <hyperlink ref="R663:R664" r:id="rId11" location="!/search/publications/detail/e91cf18f-44e8-4bc1-a3cb-c359f4944449" display="FU 18.03.2021 PR-TI20-0000000003" xr:uid="{00000000-0004-0000-0000-00000A000000}"/>
    <hyperlink ref="S138" r:id="rId12" display="FF 1939 687" xr:uid="{00000000-0004-0000-0000-00000B000000}"/>
    <hyperlink ref="S125" r:id="rId13" display="FF 1935 331" xr:uid="{00000000-0004-0000-0000-00000C000000}"/>
    <hyperlink ref="S124" r:id="rId14" xr:uid="{00000000-0004-0000-0000-00000D000000}"/>
    <hyperlink ref="S123" r:id="rId15" xr:uid="{00000000-0004-0000-0000-00000E000000}"/>
    <hyperlink ref="S122" r:id="rId16" xr:uid="{00000000-0004-0000-0000-00000F000000}"/>
    <hyperlink ref="S121" r:id="rId17" xr:uid="{00000000-0004-0000-0000-000010000000}"/>
    <hyperlink ref="S120" r:id="rId18" xr:uid="{00000000-0004-0000-0000-000011000000}"/>
    <hyperlink ref="S99" r:id="rId19" xr:uid="{00000000-0004-0000-0000-000012000000}"/>
    <hyperlink ref="S96" r:id="rId20" xr:uid="{00000000-0004-0000-0000-000013000000}"/>
    <hyperlink ref="S88" r:id="rId21" xr:uid="{00000000-0004-0000-0000-000014000000}"/>
    <hyperlink ref="S45" r:id="rId22" display="M CF FFf 1894 III 1" xr:uid="{00000000-0004-0000-0000-000015000000}"/>
    <hyperlink ref="S44" r:id="rId23" display="M CF FFf 1894 I 1001" xr:uid="{00000000-0004-0000-0000-000016000000}"/>
    <hyperlink ref="S43" r:id="rId24" display="M CF FFs 1893 IV 403" xr:uid="{00000000-0004-0000-0000-000017000000}"/>
    <hyperlink ref="S39" r:id="rId25" display="M CF  FFf1891 III 954" xr:uid="{00000000-0004-0000-0000-000018000000}"/>
    <hyperlink ref="S40" r:id="rId26" display="M CF FFf 1891 V 517" xr:uid="{00000000-0004-0000-0000-000019000000}"/>
    <hyperlink ref="S41" r:id="rId27" display="M CF FFf 1891 V 517" xr:uid="{00000000-0004-0000-0000-00001A000000}"/>
    <hyperlink ref="S42" r:id="rId28" display="M CF FFf 1892 I 413" xr:uid="{00000000-0004-0000-0000-00001B000000}"/>
    <hyperlink ref="S38" r:id="rId29" display="M CF FFf 1891 I 812" xr:uid="{00000000-0004-0000-0000-00001C000000}"/>
    <hyperlink ref="S37" r:id="rId30" display="M CF FFf 1890 V 47" xr:uid="{00000000-0004-0000-0000-00001D000000}"/>
    <hyperlink ref="S36" r:id="rId31" display="M CF FFf 1889 IV 887" xr:uid="{00000000-0004-0000-0000-00001E000000}"/>
    <hyperlink ref="S35" r:id="rId32" display="M CF FFf 1887 III 196" xr:uid="{00000000-0004-0000-0000-00001F000000}"/>
    <hyperlink ref="S34" r:id="rId33" display="M CF FFf 1887 II 832" xr:uid="{00000000-0004-0000-0000-000020000000}"/>
    <hyperlink ref="S47" r:id="rId34" display="M CF FFf 1895 I 833" xr:uid="{00000000-0004-0000-0000-000021000000}"/>
    <hyperlink ref="S46" r:id="rId35" display="M CF FFf 1894 IV 481" xr:uid="{00000000-0004-0000-0000-000022000000}"/>
    <hyperlink ref="D43" r:id="rId36" xr:uid="{00000000-0004-0000-0000-000023000000}"/>
    <hyperlink ref="D35" r:id="rId37" xr:uid="{00000000-0004-0000-0000-000024000000}"/>
    <hyperlink ref="D34" r:id="rId38" xr:uid="{00000000-0004-0000-0000-000025000000}"/>
    <hyperlink ref="D36" r:id="rId39" xr:uid="{00000000-0004-0000-0000-000026000000}"/>
    <hyperlink ref="S33" r:id="rId40" display="M CF FFf 1885 IV 331" xr:uid="{00000000-0004-0000-0000-000027000000}"/>
    <hyperlink ref="D33" r:id="rId41" xr:uid="{00000000-0004-0000-0000-000028000000}"/>
    <hyperlink ref="S32" r:id="rId42" display="M CF FFf 1884 III 162" xr:uid="{00000000-0004-0000-0000-000029000000}"/>
    <hyperlink ref="S29:S31" r:id="rId43" display="M CF FFf 1884 III 162" xr:uid="{00000000-0004-0000-0000-00002A000000}"/>
    <hyperlink ref="D31" r:id="rId44" xr:uid="{00000000-0004-0000-0000-00002B000000}"/>
    <hyperlink ref="D29" r:id="rId45" xr:uid="{00000000-0004-0000-0000-00002C000000}"/>
    <hyperlink ref="D30" r:id="rId46" xr:uid="{00000000-0004-0000-0000-00002D000000}"/>
    <hyperlink ref="D32" r:id="rId47" xr:uid="{00000000-0004-0000-0000-00002E000000}"/>
    <hyperlink ref="D28" r:id="rId48" xr:uid="{00000000-0004-0000-0000-00002F000000}"/>
    <hyperlink ref="S28" r:id="rId49" display="M CF FFf 1882 IV 629" xr:uid="{00000000-0004-0000-0000-000030000000}"/>
    <hyperlink ref="D27" r:id="rId50" xr:uid="{00000000-0004-0000-0000-000031000000}"/>
    <hyperlink ref="D26" r:id="rId51" xr:uid="{00000000-0004-0000-0000-000032000000}"/>
    <hyperlink ref="S27" r:id="rId52" display="M CF FFf 1882 IV 271" xr:uid="{00000000-0004-0000-0000-000033000000}"/>
    <hyperlink ref="S26" r:id="rId53" display="M CF FFf 1882 IV 271" xr:uid="{00000000-0004-0000-0000-000034000000}"/>
    <hyperlink ref="S25" r:id="rId54" display="M CF FFf 1880 IV 471" xr:uid="{00000000-0004-0000-0000-000035000000}"/>
    <hyperlink ref="D25" r:id="rId55" xr:uid="{00000000-0004-0000-0000-000036000000}"/>
    <hyperlink ref="S23" r:id="rId56" display="M CF FFf 1879 I 399" xr:uid="{00000000-0004-0000-0000-000037000000}"/>
    <hyperlink ref="D23" r:id="rId57" xr:uid="{00000000-0004-0000-0000-000038000000}"/>
    <hyperlink ref="S18" r:id="rId58" xr:uid="{00000000-0004-0000-0000-000039000000}"/>
    <hyperlink ref="S24" r:id="rId59" display="M CF FFf 1879 II 890" xr:uid="{00000000-0004-0000-0000-00003A000000}"/>
    <hyperlink ref="D24" r:id="rId60" xr:uid="{00000000-0004-0000-0000-00003B000000}"/>
    <hyperlink ref="S20" r:id="rId61" display="M CF FFf 1877 IV 669" xr:uid="{00000000-0004-0000-0000-00003C000000}"/>
    <hyperlink ref="S21:S22" r:id="rId62" display="M CF FFf 1877 IV 669" xr:uid="{00000000-0004-0000-0000-00003D000000}"/>
    <hyperlink ref="D20" r:id="rId63" xr:uid="{00000000-0004-0000-0000-00003E000000}"/>
    <hyperlink ref="D21" r:id="rId64" xr:uid="{00000000-0004-0000-0000-00003F000000}"/>
    <hyperlink ref="D22" r:id="rId65" xr:uid="{00000000-0004-0000-0000-000040000000}"/>
    <hyperlink ref="D18" r:id="rId66" xr:uid="{00000000-0004-0000-0000-000041000000}"/>
    <hyperlink ref="S19" r:id="rId67" display="M CF FFf 1876 IV 553" xr:uid="{00000000-0004-0000-0000-000042000000}"/>
    <hyperlink ref="D19" r:id="rId68" xr:uid="{00000000-0004-0000-0000-000043000000}"/>
    <hyperlink ref="D38" r:id="rId69" xr:uid="{00000000-0004-0000-0000-000044000000}"/>
    <hyperlink ref="D37" r:id="rId70" xr:uid="{00000000-0004-0000-0000-000045000000}"/>
    <hyperlink ref="D40" r:id="rId71" xr:uid="{00000000-0004-0000-0000-000046000000}"/>
    <hyperlink ref="D39" r:id="rId72" xr:uid="{00000000-0004-0000-0000-000047000000}"/>
    <hyperlink ref="D42" r:id="rId73" xr:uid="{00000000-0004-0000-0000-000048000000}"/>
    <hyperlink ref="D41" r:id="rId74" xr:uid="{00000000-0004-0000-0000-000049000000}"/>
    <hyperlink ref="S16" r:id="rId75" display="M CF FFf 1875 III 312" xr:uid="{00000000-0004-0000-0000-00004A000000}"/>
    <hyperlink ref="S17" r:id="rId76" display="M CF FFf 1875 III 312" xr:uid="{00000000-0004-0000-0000-00004B000000}"/>
    <hyperlink ref="D16" r:id="rId77" xr:uid="{00000000-0004-0000-0000-00004C000000}"/>
    <hyperlink ref="D17" r:id="rId78" xr:uid="{00000000-0004-0000-0000-00004D000000}"/>
    <hyperlink ref="S15" r:id="rId79" display="M CF FFf 1874 I 685" xr:uid="{00000000-0004-0000-0000-00004E000000}"/>
    <hyperlink ref="S14" r:id="rId80" display="M CF FFf 1872 II 361" xr:uid="{00000000-0004-0000-0000-00004F000000}"/>
    <hyperlink ref="S5" r:id="rId81" display="M CF FFf 1866 I 117" xr:uid="{00000000-0004-0000-0000-000050000000}"/>
    <hyperlink ref="S6:S13" r:id="rId82" display="M CF FFf 1866 I 117" xr:uid="{00000000-0004-0000-0000-000051000000}"/>
    <hyperlink ref="D5" r:id="rId83" xr:uid="{00000000-0004-0000-0000-000052000000}"/>
    <hyperlink ref="D6:D13" r:id="rId84" display="FFf 1865 IV 1" xr:uid="{00000000-0004-0000-0000-000053000000}"/>
    <hyperlink ref="D4" r:id="rId85" xr:uid="{00000000-0004-0000-0000-000054000000}"/>
    <hyperlink ref="D46" r:id="rId86" xr:uid="{00000000-0004-0000-0000-000055000000}"/>
    <hyperlink ref="D44" r:id="rId87" xr:uid="{00000000-0004-0000-0000-000056000000}"/>
    <hyperlink ref="D45" r:id="rId88" xr:uid="{00000000-0004-0000-0000-000057000000}"/>
    <hyperlink ref="S48" r:id="rId89" xr:uid="{00000000-0004-0000-0000-000058000000}"/>
    <hyperlink ref="D47" r:id="rId90" xr:uid="{00000000-0004-0000-0000-000059000000}"/>
    <hyperlink ref="D49" r:id="rId91" xr:uid="{00000000-0004-0000-0000-00005A000000}"/>
    <hyperlink ref="D48" r:id="rId92" xr:uid="{00000000-0004-0000-0000-00005B000000}"/>
    <hyperlink ref="S49" r:id="rId93" display="M CF FFf 1895 IV 553" xr:uid="{00000000-0004-0000-0000-00005C000000}"/>
    <hyperlink ref="S53" r:id="rId94" display="M CF FFf 1897 I 529" xr:uid="{00000000-0004-0000-0000-00005D000000}"/>
    <hyperlink ref="D53" r:id="rId95" xr:uid="{00000000-0004-0000-0000-00005E000000}"/>
    <hyperlink ref="S50" r:id="rId96" display="M CF FFf 1896 IV 133" xr:uid="{00000000-0004-0000-0000-00005F000000}"/>
    <hyperlink ref="D50" r:id="rId97" xr:uid="{00000000-0004-0000-0000-000060000000}"/>
    <hyperlink ref="D51" r:id="rId98" xr:uid="{00000000-0004-0000-0000-000061000000}"/>
    <hyperlink ref="D52" r:id="rId99" xr:uid="{00000000-0004-0000-0000-000062000000}"/>
    <hyperlink ref="S51:S52" r:id="rId100" display="M CF FFf 1896 IV 133" xr:uid="{00000000-0004-0000-0000-000063000000}"/>
    <hyperlink ref="D54" r:id="rId101" xr:uid="{00000000-0004-0000-0000-000064000000}"/>
    <hyperlink ref="D55" r:id="rId102" xr:uid="{00000000-0004-0000-0000-000065000000}"/>
    <hyperlink ref="D59" r:id="rId103" xr:uid="{00000000-0004-0000-0000-000066000000}"/>
    <hyperlink ref="D56" r:id="rId104" xr:uid="{00000000-0004-0000-0000-000067000000}"/>
    <hyperlink ref="D58" r:id="rId105" xr:uid="{00000000-0004-0000-0000-000068000000}"/>
    <hyperlink ref="D57" r:id="rId106" xr:uid="{00000000-0004-0000-0000-000069000000}"/>
    <hyperlink ref="S56" r:id="rId107" display="M CF FFf 1898 I 589" xr:uid="{00000000-0004-0000-0000-00006A000000}"/>
    <hyperlink ref="S54" r:id="rId108" display="M CF FFf 1897 IV 77" xr:uid="{00000000-0004-0000-0000-00006B000000}"/>
    <hyperlink ref="S55" r:id="rId109" display="M CF FFf 1897 IV 77" xr:uid="{00000000-0004-0000-0000-00006C000000}"/>
    <hyperlink ref="S57" r:id="rId110" display="M CF FFf 1898 IV 958" xr:uid="{00000000-0004-0000-0000-00006D000000}"/>
    <hyperlink ref="S58" r:id="rId111" display="M CF FFf 1898 IV 958" xr:uid="{00000000-0004-0000-0000-00006E000000}"/>
    <hyperlink ref="S60" r:id="rId112" display="M CF FFf 1900 IV 920" xr:uid="{00000000-0004-0000-0000-00006F000000}"/>
    <hyperlink ref="S59" r:id="rId113" display="M CF FFf 1900 III 274" xr:uid="{00000000-0004-0000-0000-000070000000}"/>
    <hyperlink ref="S61" r:id="rId114" display="M CF FFf 1900 IV 920" xr:uid="{00000000-0004-0000-0000-000071000000}"/>
    <hyperlink ref="D60" r:id="rId115" xr:uid="{00000000-0004-0000-0000-000072000000}"/>
    <hyperlink ref="D61" r:id="rId116" xr:uid="{00000000-0004-0000-0000-000073000000}"/>
    <hyperlink ref="S62" r:id="rId117" display="M CF FFf 1902 V 782" xr:uid="{00000000-0004-0000-0000-000074000000}"/>
    <hyperlink ref="D62" r:id="rId118" xr:uid="{00000000-0004-0000-0000-000075000000}"/>
    <hyperlink ref="D64" r:id="rId119" xr:uid="{00000000-0004-0000-0000-000076000000}"/>
    <hyperlink ref="D65" r:id="rId120" xr:uid="{00000000-0004-0000-0000-000077000000}"/>
    <hyperlink ref="S63" r:id="rId121" xr:uid="{00000000-0004-0000-0000-000078000000}"/>
    <hyperlink ref="D67" r:id="rId122" xr:uid="{00000000-0004-0000-0000-000079000000}"/>
    <hyperlink ref="D68" r:id="rId123" xr:uid="{00000000-0004-0000-0000-00007A000000}"/>
    <hyperlink ref="D63" r:id="rId124" xr:uid="{00000000-0004-0000-0000-00007B000000}"/>
    <hyperlink ref="S64" r:id="rId125" display="M CF FFf 1903 V 88" xr:uid="{00000000-0004-0000-0000-00007C000000}"/>
    <hyperlink ref="S65:S66" r:id="rId126" display="M CF FFf 1903 V 88" xr:uid="{00000000-0004-0000-0000-00007D000000}"/>
    <hyperlink ref="S67" r:id="rId127" display="M CF FFf 1905 III 416" xr:uid="{00000000-0004-0000-0000-00007E000000}"/>
    <hyperlink ref="S68" r:id="rId128" display="M CF FF 1906 IV 179" xr:uid="{00000000-0004-0000-0000-00007F000000}"/>
    <hyperlink ref="D73" r:id="rId129" xr:uid="{00000000-0004-0000-0000-000080000000}"/>
    <hyperlink ref="D70" r:id="rId130" xr:uid="{00000000-0004-0000-0000-000081000000}"/>
    <hyperlink ref="D69" r:id="rId131" xr:uid="{00000000-0004-0000-0000-000082000000}"/>
    <hyperlink ref="S69" r:id="rId132" display="M CF FFf 1907 VI 122" xr:uid="{00000000-0004-0000-0000-000083000000}"/>
    <hyperlink ref="D72" r:id="rId133" xr:uid="{00000000-0004-0000-0000-000084000000}"/>
    <hyperlink ref="D71" r:id="rId134" xr:uid="{00000000-0004-0000-0000-000085000000}"/>
    <hyperlink ref="D74" r:id="rId135" xr:uid="{00000000-0004-0000-0000-000086000000}"/>
    <hyperlink ref="D79" r:id="rId136" xr:uid="{00000000-0004-0000-0000-000087000000}"/>
    <hyperlink ref="D80" r:id="rId137" xr:uid="{00000000-0004-0000-0000-000088000000}"/>
    <hyperlink ref="D75" r:id="rId138" xr:uid="{00000000-0004-0000-0000-000089000000}"/>
    <hyperlink ref="D78" r:id="rId139" xr:uid="{00000000-0004-0000-0000-00008A000000}"/>
    <hyperlink ref="D77" r:id="rId140" xr:uid="{00000000-0004-0000-0000-00008B000000}"/>
    <hyperlink ref="D76" r:id="rId141" xr:uid="{00000000-0004-0000-0000-00008C000000}"/>
    <hyperlink ref="S78" r:id="rId142" display="M CF FFf 1917 III 395" xr:uid="{00000000-0004-0000-0000-00008D000000}"/>
    <hyperlink ref="D82" r:id="rId143" xr:uid="{00000000-0004-0000-0000-00008E000000}"/>
    <hyperlink ref="D83" r:id="rId144" xr:uid="{00000000-0004-0000-0000-00008F000000}"/>
    <hyperlink ref="D81" r:id="rId145" xr:uid="{00000000-0004-0000-0000-000090000000}"/>
    <hyperlink ref="D85" r:id="rId146" xr:uid="{00000000-0004-0000-0000-000091000000}"/>
    <hyperlink ref="D86" r:id="rId147" xr:uid="{00000000-0004-0000-0000-000092000000}"/>
    <hyperlink ref="D84" r:id="rId148" xr:uid="{00000000-0004-0000-0000-000093000000}"/>
    <hyperlink ref="S84" r:id="rId149" display="M CF FF 1920 II 1" xr:uid="{00000000-0004-0000-0000-000094000000}"/>
    <hyperlink ref="D87" r:id="rId150" xr:uid="{00000000-0004-0000-0000-000095000000}"/>
    <hyperlink ref="D88" r:id="rId151" xr:uid="{00000000-0004-0000-0000-000096000000}"/>
    <hyperlink ref="S113" r:id="rId152" xr:uid="{00000000-0004-0000-0000-000097000000}"/>
    <hyperlink ref="D103" r:id="rId153" xr:uid="{00000000-0004-0000-0000-000098000000}"/>
    <hyperlink ref="D96" r:id="rId154" xr:uid="{00000000-0004-0000-0000-000099000000}"/>
    <hyperlink ref="D97" r:id="rId155" xr:uid="{00000000-0004-0000-0000-00009A000000}"/>
    <hyperlink ref="D93" r:id="rId156" xr:uid="{00000000-0004-0000-0000-00009B000000}"/>
    <hyperlink ref="D94" r:id="rId157" xr:uid="{00000000-0004-0000-0000-00009C000000}"/>
    <hyperlink ref="D91:D92" r:id="rId158" display="FF 1921 I 247" xr:uid="{00000000-0004-0000-0000-00009D000000}"/>
    <hyperlink ref="D102" r:id="rId159" xr:uid="{00000000-0004-0000-0000-00009E000000}"/>
    <hyperlink ref="D101" r:id="rId160" xr:uid="{00000000-0004-0000-0000-00009F000000}"/>
    <hyperlink ref="D100" r:id="rId161" xr:uid="{00000000-0004-0000-0000-0000A0000000}"/>
    <hyperlink ref="D99" r:id="rId162" xr:uid="{00000000-0004-0000-0000-0000A1000000}"/>
    <hyperlink ref="D105" r:id="rId163" xr:uid="{00000000-0004-0000-0000-0000A2000000}"/>
    <hyperlink ref="D104" r:id="rId164" xr:uid="{00000000-0004-0000-0000-0000A3000000}"/>
    <hyperlink ref="S109" r:id="rId165" display="M CF FF 128 I 307, 309" xr:uid="{00000000-0004-0000-0000-0000A4000000}"/>
    <hyperlink ref="D106" r:id="rId166" xr:uid="{00000000-0004-0000-0000-0000A5000000}"/>
    <hyperlink ref="D107" r:id="rId167" xr:uid="{00000000-0004-0000-0000-0000A6000000}"/>
    <hyperlink ref="D108" r:id="rId168" xr:uid="{00000000-0004-0000-0000-0000A7000000}"/>
    <hyperlink ref="S85" r:id="rId169" display="M CF FF 1920 I 945" xr:uid="{00000000-0004-0000-0000-0000A8000000}"/>
    <hyperlink ref="S89" r:id="rId170" display="M CF FF 1921 I 265, 267" xr:uid="{00000000-0004-0000-0000-0000A9000000}"/>
    <hyperlink ref="S91" r:id="rId171" display="M CF FF 1921 I 749, 753" xr:uid="{00000000-0004-0000-0000-0000AA000000}"/>
    <hyperlink ref="S93" r:id="rId172" display="M CF FF 1922 I 733, 738" xr:uid="{00000000-0004-0000-0000-0000AB000000}"/>
    <hyperlink ref="S94:S95" r:id="rId173" display="M CF FF 1922 I 733, 738" xr:uid="{00000000-0004-0000-0000-0000AC000000}"/>
    <hyperlink ref="S98" r:id="rId174" display="M CF FF 1923 I 424, " xr:uid="{00000000-0004-0000-0000-0000AD000000}"/>
    <hyperlink ref="S90" r:id="rId175" display="M CF FF 1921 I 263" xr:uid="{00000000-0004-0000-0000-0000AE000000}"/>
    <hyperlink ref="D137" r:id="rId176" xr:uid="{00000000-0004-0000-0000-0000AF000000}"/>
    <hyperlink ref="D138" r:id="rId177" xr:uid="{00000000-0004-0000-0000-0000B0000000}"/>
    <hyperlink ref="D139" r:id="rId178" xr:uid="{00000000-0004-0000-0000-0000B1000000}"/>
    <hyperlink ref="D133" r:id="rId179" xr:uid="{00000000-0004-0000-0000-0000B2000000}"/>
    <hyperlink ref="D134" r:id="rId180" xr:uid="{00000000-0004-0000-0000-0000B3000000}"/>
    <hyperlink ref="D136" r:id="rId181" xr:uid="{00000000-0004-0000-0000-0000B4000000}"/>
    <hyperlink ref="D135" r:id="rId182" xr:uid="{00000000-0004-0000-0000-0000B5000000}"/>
    <hyperlink ref="D130" r:id="rId183" xr:uid="{00000000-0004-0000-0000-0000B6000000}"/>
    <hyperlink ref="D131:D132" r:id="rId184" display="FF 1938 I 5" xr:uid="{00000000-0004-0000-0000-0000B7000000}"/>
    <hyperlink ref="D128" r:id="rId185" xr:uid="{00000000-0004-0000-0000-0000B8000000}"/>
    <hyperlink ref="S106" r:id="rId186" display="M CF FF 1927 I 22, 24" xr:uid="{00000000-0004-0000-0000-0000B9000000}"/>
    <hyperlink ref="D114" r:id="rId187" xr:uid="{00000000-0004-0000-0000-0000BA000000}"/>
    <hyperlink ref="D116" r:id="rId188" xr:uid="{00000000-0004-0000-0000-0000BB000000}"/>
    <hyperlink ref="D115" r:id="rId189" xr:uid="{00000000-0004-0000-0000-0000BC000000}"/>
    <hyperlink ref="D110" r:id="rId190" xr:uid="{00000000-0004-0000-0000-0000BD000000}"/>
    <hyperlink ref="D109" r:id="rId191" xr:uid="{00000000-0004-0000-0000-0000BE000000}"/>
    <hyperlink ref="D113" r:id="rId192" xr:uid="{00000000-0004-0000-0000-0000BF000000}"/>
    <hyperlink ref="D111" r:id="rId193" xr:uid="{00000000-0004-0000-0000-0000C0000000}"/>
    <hyperlink ref="D112" r:id="rId194" xr:uid="{00000000-0004-0000-0000-0000C1000000}"/>
    <hyperlink ref="D117" r:id="rId195" xr:uid="{00000000-0004-0000-0000-0000C2000000}"/>
    <hyperlink ref="D118" r:id="rId196" xr:uid="{00000000-0004-0000-0000-0000C3000000}"/>
    <hyperlink ref="D119" r:id="rId197" display="FF 1931 I 2" xr:uid="{00000000-0004-0000-0000-0000C4000000}"/>
    <hyperlink ref="S117" r:id="rId198" display="M CF FF 1931 I 141, 144" xr:uid="{00000000-0004-0000-0000-0000C5000000}"/>
    <hyperlink ref="D121" r:id="rId199" xr:uid="{00000000-0004-0000-0000-0000C6000000}"/>
    <hyperlink ref="D120" r:id="rId200" xr:uid="{00000000-0004-0000-0000-0000C7000000}"/>
    <hyperlink ref="S118" r:id="rId201" display="M CF FF 1931 I 289, 293" xr:uid="{00000000-0004-0000-0000-0000C8000000}"/>
    <hyperlink ref="S114" r:id="rId202" display="M CF FF 1929 I 581, 585" xr:uid="{00000000-0004-0000-0000-0000C9000000}"/>
    <hyperlink ref="S115" r:id="rId203" display="M CF FF 1929 I 581, 585" xr:uid="{00000000-0004-0000-0000-0000CA000000}"/>
    <hyperlink ref="D125" r:id="rId204" xr:uid="{00000000-0004-0000-0000-0000CB000000}"/>
    <hyperlink ref="D123" r:id="rId205" xr:uid="{00000000-0004-0000-0000-0000CC000000}"/>
    <hyperlink ref="D122" r:id="rId206" xr:uid="{00000000-0004-0000-0000-0000CD000000}"/>
    <hyperlink ref="D124" r:id="rId207" xr:uid="{00000000-0004-0000-0000-0000CE000000}"/>
    <hyperlink ref="D126" r:id="rId208" xr:uid="{00000000-0004-0000-0000-0000CF000000}"/>
    <hyperlink ref="D127" r:id="rId209" xr:uid="{00000000-0004-0000-0000-0000D0000000}"/>
    <hyperlink ref="D129" r:id="rId210" xr:uid="{00000000-0004-0000-0000-0000D1000000}"/>
    <hyperlink ref="S137" r:id="rId211" display="M CF FF 1939 I 337, 340" xr:uid="{00000000-0004-0000-0000-0000D2000000}"/>
    <hyperlink ref="D144" r:id="rId212" xr:uid="{00000000-0004-0000-0000-0000D3000000}"/>
    <hyperlink ref="D142" r:id="rId213" xr:uid="{00000000-0004-0000-0000-0000D4000000}"/>
    <hyperlink ref="D143" r:id="rId214" xr:uid="{00000000-0004-0000-0000-0000D5000000}"/>
    <hyperlink ref="S142" r:id="rId215" xr:uid="{00000000-0004-0000-0000-0000D6000000}"/>
    <hyperlink ref="D145" r:id="rId216" xr:uid="{00000000-0004-0000-0000-0000D7000000}"/>
    <hyperlink ref="D146" r:id="rId217" xr:uid="{00000000-0004-0000-0000-0000D8000000}"/>
    <hyperlink ref="D140" r:id="rId218" xr:uid="{00000000-0004-0000-0000-0000D9000000}"/>
    <hyperlink ref="D141" r:id="rId219" xr:uid="{00000000-0004-0000-0000-0000DA000000}"/>
    <hyperlink ref="D221" r:id="rId220" xr:uid="{00000000-0004-0000-0000-0000DB000000}"/>
    <hyperlink ref="D223" r:id="rId221" xr:uid="{00000000-0004-0000-0000-0000DC000000}"/>
    <hyperlink ref="D224" r:id="rId222" xr:uid="{00000000-0004-0000-0000-0000DD000000}"/>
    <hyperlink ref="D220" r:id="rId223" xr:uid="{00000000-0004-0000-0000-0000DE000000}"/>
    <hyperlink ref="D222" r:id="rId224" xr:uid="{00000000-0004-0000-0000-0000DF000000}"/>
    <hyperlink ref="D229" r:id="rId225" xr:uid="{00000000-0004-0000-0000-0000E0000000}"/>
    <hyperlink ref="D215" r:id="rId226" xr:uid="{00000000-0004-0000-0000-0000E1000000}"/>
    <hyperlink ref="D349" r:id="rId227" xr:uid="{00000000-0004-0000-0000-0000E2000000}"/>
    <hyperlink ref="D354:D355" r:id="rId228" display="FF 1986 I 46" xr:uid="{00000000-0004-0000-0000-0000E3000000}"/>
    <hyperlink ref="D366" r:id="rId229" xr:uid="{00000000-0004-0000-0000-0000E4000000}"/>
    <hyperlink ref="D358" r:id="rId230" xr:uid="{00000000-0004-0000-0000-0000E5000000}"/>
    <hyperlink ref="D344" r:id="rId231" xr:uid="{00000000-0004-0000-0000-0000E6000000}"/>
    <hyperlink ref="D353" r:id="rId232" xr:uid="{00000000-0004-0000-0000-0000E7000000}"/>
    <hyperlink ref="D352" r:id="rId233" xr:uid="{00000000-0004-0000-0000-0000E8000000}"/>
    <hyperlink ref="D356" r:id="rId234" xr:uid="{00000000-0004-0000-0000-0000E9000000}"/>
    <hyperlink ref="D378" r:id="rId235" xr:uid="{00000000-0004-0000-0000-0000EA000000}"/>
    <hyperlink ref="D377" r:id="rId236" xr:uid="{00000000-0004-0000-0000-0000EB000000}"/>
    <hyperlink ref="D376" r:id="rId237" xr:uid="{00000000-0004-0000-0000-0000EC000000}"/>
    <hyperlink ref="D381" r:id="rId238" xr:uid="{00000000-0004-0000-0000-0000ED000000}"/>
    <hyperlink ref="D382" r:id="rId239" xr:uid="{00000000-0004-0000-0000-0000EE000000}"/>
    <hyperlink ref="D395" r:id="rId240" xr:uid="{00000000-0004-0000-0000-0000EF000000}"/>
    <hyperlink ref="D394" r:id="rId241" xr:uid="{00000000-0004-0000-0000-0000F0000000}"/>
    <hyperlink ref="D393" r:id="rId242" xr:uid="{00000000-0004-0000-0000-0000F1000000}"/>
    <hyperlink ref="D397" r:id="rId243" xr:uid="{00000000-0004-0000-0000-0000F2000000}"/>
    <hyperlink ref="D373" r:id="rId244" xr:uid="{00000000-0004-0000-0000-0000F3000000}"/>
    <hyperlink ref="S143" r:id="rId245" xr:uid="{00000000-0004-0000-0000-0000F4000000}"/>
    <hyperlink ref="S144" r:id="rId246" xr:uid="{00000000-0004-0000-0000-0000F5000000}"/>
    <hyperlink ref="D150" r:id="rId247" display="FU 1947 I 1" xr:uid="{00000000-0004-0000-0000-0000F6000000}"/>
    <hyperlink ref="S149" r:id="rId248" xr:uid="{00000000-0004-0000-0000-0000F7000000}"/>
    <hyperlink ref="S150" r:id="rId249" xr:uid="{00000000-0004-0000-0000-0000F8000000}"/>
    <hyperlink ref="D149" r:id="rId250" xr:uid="{00000000-0004-0000-0000-0000F9000000}"/>
    <hyperlink ref="D152" r:id="rId251" xr:uid="{00000000-0004-0000-0000-0000FA000000}"/>
    <hyperlink ref="D153" r:id="rId252" xr:uid="{00000000-0004-0000-0000-0000FB000000}"/>
    <hyperlink ref="D151" r:id="rId253" xr:uid="{00000000-0004-0000-0000-0000FC000000}"/>
    <hyperlink ref="D147" r:id="rId254" xr:uid="{00000000-0004-0000-0000-0000FD000000}"/>
    <hyperlink ref="S148" r:id="rId255" display="M CF FF 1947 I 647, 649" xr:uid="{00000000-0004-0000-0000-0000FE000000}"/>
    <hyperlink ref="D148" r:id="rId256" xr:uid="{00000000-0004-0000-0000-0000FF000000}"/>
    <hyperlink ref="D155" r:id="rId257" xr:uid="{00000000-0004-0000-0000-000000010000}"/>
    <hyperlink ref="D166" r:id="rId258" xr:uid="{00000000-0004-0000-0000-000001010000}"/>
    <hyperlink ref="D164" r:id="rId259" xr:uid="{00000000-0004-0000-0000-000002010000}"/>
    <hyperlink ref="D163" r:id="rId260" xr:uid="{00000000-0004-0000-0000-000003010000}"/>
    <hyperlink ref="D161" r:id="rId261" xr:uid="{00000000-0004-0000-0000-000004010000}"/>
    <hyperlink ref="D192" r:id="rId262" xr:uid="{00000000-0004-0000-0000-000005010000}"/>
    <hyperlink ref="D193" r:id="rId263" xr:uid="{00000000-0004-0000-0000-000006010000}"/>
    <hyperlink ref="D195" r:id="rId264" xr:uid="{00000000-0004-0000-0000-000007010000}"/>
    <hyperlink ref="D186:D187" r:id="rId265" display="FF 1956 I 510" xr:uid="{00000000-0004-0000-0000-000008010000}"/>
    <hyperlink ref="D188:D189" r:id="rId266" display="FF 1956 I 886" xr:uid="{00000000-0004-0000-0000-000009010000}"/>
    <hyperlink ref="D190" r:id="rId267" xr:uid="{00000000-0004-0000-0000-00000A010000}"/>
    <hyperlink ref="D156" r:id="rId268" xr:uid="{00000000-0004-0000-0000-00000B010000}"/>
    <hyperlink ref="D154" r:id="rId269" xr:uid="{00000000-0004-0000-0000-00000C010000}"/>
    <hyperlink ref="D157" r:id="rId270" xr:uid="{00000000-0004-0000-0000-00000D010000}"/>
    <hyperlink ref="D158" r:id="rId271" xr:uid="{00000000-0004-0000-0000-00000E010000}"/>
    <hyperlink ref="D160" r:id="rId272" xr:uid="{00000000-0004-0000-0000-00000F010000}"/>
    <hyperlink ref="D159" r:id="rId273" xr:uid="{00000000-0004-0000-0000-000010010000}"/>
    <hyperlink ref="D162" r:id="rId274" xr:uid="{00000000-0004-0000-0000-000011010000}"/>
    <hyperlink ref="S160" r:id="rId275" display="M CF FF 1950 I 846, 849" xr:uid="{00000000-0004-0000-0000-000012010000}"/>
    <hyperlink ref="S161" r:id="rId276" xr:uid="{00000000-0004-0000-0000-000013010000}"/>
    <hyperlink ref="S87" r:id="rId277" display="M CF FFf 1920 III 827" xr:uid="{00000000-0004-0000-0000-000014010000}"/>
    <hyperlink ref="D165" r:id="rId278" xr:uid="{00000000-0004-0000-0000-000015010000}"/>
    <hyperlink ref="D172:D173" r:id="rId279" display="FF 1952 I 842" xr:uid="{00000000-0004-0000-0000-000016010000}"/>
    <hyperlink ref="D167" r:id="rId280" xr:uid="{00000000-0004-0000-0000-000017010000}"/>
    <hyperlink ref="D170" r:id="rId281" xr:uid="{00000000-0004-0000-0000-000018010000}"/>
    <hyperlink ref="D168:D169" r:id="rId282" display="FF 1952 I 285" xr:uid="{00000000-0004-0000-0000-000019010000}"/>
    <hyperlink ref="D171" r:id="rId283" xr:uid="{00000000-0004-0000-0000-00001A010000}"/>
    <hyperlink ref="S168" r:id="rId284" display="M CF FF 1952 I 569, 571" xr:uid="{00000000-0004-0000-0000-00001B010000}"/>
    <hyperlink ref="D174" r:id="rId285" xr:uid="{00000000-0004-0000-0000-00001C010000}"/>
    <hyperlink ref="D175:D176" r:id="rId286" display="FF 1953 I 844" xr:uid="{00000000-0004-0000-0000-00001D010000}"/>
    <hyperlink ref="D177:D178" r:id="rId287" display="FF 1953 I 1068" xr:uid="{00000000-0004-0000-0000-00001E010000}"/>
    <hyperlink ref="D180" r:id="rId288" xr:uid="{00000000-0004-0000-0000-00001F010000}"/>
    <hyperlink ref="D181:D182" r:id="rId289" display="FF 1954 I 889" xr:uid="{00000000-0004-0000-0000-000020010000}"/>
    <hyperlink ref="D179" r:id="rId290" xr:uid="{00000000-0004-0000-0000-000021010000}"/>
    <hyperlink ref="D185" r:id="rId291" xr:uid="{00000000-0004-0000-0000-000022010000}"/>
    <hyperlink ref="D184" r:id="rId292" xr:uid="{00000000-0004-0000-0000-000023010000}"/>
    <hyperlink ref="D183" r:id="rId293" xr:uid="{00000000-0004-0000-0000-000024010000}"/>
    <hyperlink ref="D197" r:id="rId294" xr:uid="{00000000-0004-0000-0000-000025010000}"/>
    <hyperlink ref="D200" r:id="rId295" display="FF 1958 I 1220" xr:uid="{00000000-0004-0000-0000-000026010000}"/>
    <hyperlink ref="D196" r:id="rId296" xr:uid="{00000000-0004-0000-0000-000027010000}"/>
    <hyperlink ref="D199" r:id="rId297" xr:uid="{00000000-0004-0000-0000-000028010000}"/>
    <hyperlink ref="D204" r:id="rId298" xr:uid="{00000000-0004-0000-0000-000029010000}"/>
    <hyperlink ref="D191" r:id="rId299" xr:uid="{00000000-0004-0000-0000-00002A010000}"/>
    <hyperlink ref="D198" r:id="rId300" xr:uid="{00000000-0004-0000-0000-00002B010000}"/>
    <hyperlink ref="S193" r:id="rId301" display="M CF FF 1958 I 499, 501" xr:uid="{00000000-0004-0000-0000-00002C010000}"/>
    <hyperlink ref="D194" r:id="rId302" xr:uid="{00000000-0004-0000-0000-00002D010000}"/>
    <hyperlink ref="D205:D206" r:id="rId303" display="FF 1961 I 783" xr:uid="{00000000-0004-0000-0000-00002E010000}"/>
    <hyperlink ref="D213" r:id="rId304" xr:uid="{00000000-0004-0000-0000-00002F010000}"/>
    <hyperlink ref="D216" r:id="rId305" xr:uid="{00000000-0004-0000-0000-000030010000}"/>
    <hyperlink ref="D203" r:id="rId306" xr:uid="{00000000-0004-0000-0000-000031010000}"/>
    <hyperlink ref="D209" r:id="rId307" xr:uid="{00000000-0004-0000-0000-000032010000}"/>
    <hyperlink ref="D202" r:id="rId308" xr:uid="{00000000-0004-0000-0000-000033010000}"/>
    <hyperlink ref="D211" r:id="rId309" xr:uid="{00000000-0004-0000-0000-000034010000}"/>
    <hyperlink ref="D201" r:id="rId310" xr:uid="{00000000-0004-0000-0000-000035010000}"/>
    <hyperlink ref="D207:D208" r:id="rId311" display="FF 1961 II 1800" xr:uid="{00000000-0004-0000-0000-000036010000}"/>
    <hyperlink ref="D212" r:id="rId312" xr:uid="{00000000-0004-0000-0000-000037010000}"/>
    <hyperlink ref="D214" r:id="rId313" xr:uid="{00000000-0004-0000-0000-000038010000}"/>
    <hyperlink ref="D210" r:id="rId314" xr:uid="{00000000-0004-0000-0000-000039010000}"/>
    <hyperlink ref="D217" r:id="rId315" xr:uid="{00000000-0004-0000-0000-00003A010000}"/>
    <hyperlink ref="D219" r:id="rId316" xr:uid="{00000000-0004-0000-0000-00003B010000}"/>
    <hyperlink ref="D218" r:id="rId317" display="RU 1964 209" xr:uid="{00000000-0004-0000-0000-00003C010000}"/>
    <hyperlink ref="D231" r:id="rId318" xr:uid="{00000000-0004-0000-0000-00003D010000}"/>
    <hyperlink ref="D232" r:id="rId319" xr:uid="{00000000-0004-0000-0000-00003E010000}"/>
    <hyperlink ref="D233" r:id="rId320" xr:uid="{00000000-0004-0000-0000-00003F010000}"/>
    <hyperlink ref="D234" r:id="rId321" xr:uid="{00000000-0004-0000-0000-000040010000}"/>
    <hyperlink ref="D241:D242" r:id="rId322" display="FF 1972 I 1430" xr:uid="{00000000-0004-0000-0000-000041010000}"/>
    <hyperlink ref="D240" r:id="rId323" xr:uid="{00000000-0004-0000-0000-000042010000}"/>
    <hyperlink ref="D235:D236" r:id="rId324" display="FF 1971 II 1471" xr:uid="{00000000-0004-0000-0000-000043010000}"/>
    <hyperlink ref="D237" r:id="rId325" xr:uid="{00000000-0004-0000-0000-000044010000}"/>
    <hyperlink ref="D230" r:id="rId326" xr:uid="{00000000-0004-0000-0000-000045010000}"/>
    <hyperlink ref="S229:S230" r:id="rId327" display="M CF FF 1970 II 1257, 1261" xr:uid="{00000000-0004-0000-0000-000046010000}"/>
    <hyperlink ref="D226" r:id="rId328" xr:uid="{00000000-0004-0000-0000-000047010000}"/>
    <hyperlink ref="D227" r:id="rId329" xr:uid="{00000000-0004-0000-0000-000048010000}"/>
    <hyperlink ref="D225" r:id="rId330" xr:uid="{00000000-0004-0000-0000-000049010000}"/>
    <hyperlink ref="D228" r:id="rId331" xr:uid="{00000000-0004-0000-0000-00004A010000}"/>
    <hyperlink ref="S220:S221" r:id="rId332" display="M CF FF 1966 II 517, 521" xr:uid="{00000000-0004-0000-0000-00004B010000}"/>
    <hyperlink ref="D243" r:id="rId333" xr:uid="{00000000-0004-0000-0000-00004C010000}"/>
    <hyperlink ref="D244" r:id="rId334" xr:uid="{00000000-0004-0000-0000-00004D010000}"/>
    <hyperlink ref="D245" r:id="rId335" xr:uid="{00000000-0004-0000-0000-00004E010000}"/>
    <hyperlink ref="D246" r:id="rId336" xr:uid="{00000000-0004-0000-0000-00004F010000}"/>
    <hyperlink ref="D264" r:id="rId337" xr:uid="{00000000-0004-0000-0000-000050010000}"/>
    <hyperlink ref="D257" r:id="rId338" xr:uid="{00000000-0004-0000-0000-000051010000}"/>
    <hyperlink ref="D253" r:id="rId339" xr:uid="{00000000-0004-0000-0000-000052010000}"/>
    <hyperlink ref="D260" r:id="rId340" xr:uid="{00000000-0004-0000-0000-000053010000}"/>
    <hyperlink ref="D259" r:id="rId341" xr:uid="{00000000-0004-0000-0000-000054010000}"/>
    <hyperlink ref="D254" r:id="rId342" xr:uid="{00000000-0004-0000-0000-000055010000}"/>
    <hyperlink ref="D255:D256" r:id="rId343" display="FF 1974 I 784" xr:uid="{00000000-0004-0000-0000-000056010000}"/>
    <hyperlink ref="D252" r:id="rId344" xr:uid="{00000000-0004-0000-0000-000057010000}"/>
    <hyperlink ref="D251" r:id="rId345" xr:uid="{00000000-0004-0000-0000-000058010000}"/>
    <hyperlink ref="D239" r:id="rId346" xr:uid="{00000000-0004-0000-0000-000059010000}"/>
    <hyperlink ref="D238" r:id="rId347" xr:uid="{00000000-0004-0000-0000-00005A010000}"/>
    <hyperlink ref="D274:D275" r:id="rId348" display="RU 1975 2568" xr:uid="{00000000-0004-0000-0000-00005B010000}"/>
    <hyperlink ref="D258" r:id="rId349" xr:uid="{00000000-0004-0000-0000-00005C010000}"/>
    <hyperlink ref="D247:D250" r:id="rId350" display="RU 1972 2893" xr:uid="{00000000-0004-0000-0000-00005D010000}"/>
    <hyperlink ref="D261" r:id="rId351" xr:uid="{00000000-0004-0000-0000-00005E010000}"/>
    <hyperlink ref="D262" r:id="rId352" xr:uid="{00000000-0004-0000-0000-00005F010000}"/>
    <hyperlink ref="D263" r:id="rId353" xr:uid="{00000000-0004-0000-0000-000060010000}"/>
    <hyperlink ref="D268" r:id="rId354" xr:uid="{00000000-0004-0000-0000-000061010000}"/>
    <hyperlink ref="D270" r:id="rId355" xr:uid="{00000000-0004-0000-0000-000062010000}"/>
    <hyperlink ref="D271" r:id="rId356" xr:uid="{00000000-0004-0000-0000-000063010000}"/>
    <hyperlink ref="D272" r:id="rId357" xr:uid="{00000000-0004-0000-0000-000064010000}"/>
    <hyperlink ref="D266:D267" r:id="rId358" display="FF 1974 II 787" xr:uid="{00000000-0004-0000-0000-000065010000}"/>
    <hyperlink ref="D269" r:id="rId359" xr:uid="{00000000-0004-0000-0000-000066010000}"/>
    <hyperlink ref="D265" r:id="rId360" xr:uid="{00000000-0004-0000-0000-000067010000}"/>
    <hyperlink ref="D273" r:id="rId361" xr:uid="{00000000-0004-0000-0000-000068010000}"/>
    <hyperlink ref="D287" r:id="rId362" xr:uid="{00000000-0004-0000-0000-000069010000}"/>
    <hyperlink ref="D286" r:id="rId363" xr:uid="{00000000-0004-0000-0000-00006A010000}"/>
    <hyperlink ref="D283:D284" r:id="rId364" display="FF 1977 I 1274" xr:uid="{00000000-0004-0000-0000-00006B010000}"/>
    <hyperlink ref="D285" r:id="rId365" xr:uid="{00000000-0004-0000-0000-00006C010000}"/>
    <hyperlink ref="D288" r:id="rId366" xr:uid="{00000000-0004-0000-0000-00006D010000}"/>
    <hyperlink ref="D277" r:id="rId367" xr:uid="{00000000-0004-0000-0000-00006E010000}"/>
    <hyperlink ref="D278" r:id="rId368" xr:uid="{00000000-0004-0000-0000-00006F010000}"/>
    <hyperlink ref="D279:D280" r:id="rId369" display="FF 1976 III 1521" xr:uid="{00000000-0004-0000-0000-000070010000}"/>
    <hyperlink ref="D281" r:id="rId370" xr:uid="{00000000-0004-0000-0000-000071010000}"/>
    <hyperlink ref="D282" r:id="rId371" xr:uid="{00000000-0004-0000-0000-000072010000}"/>
    <hyperlink ref="D289" r:id="rId372" xr:uid="{00000000-0004-0000-0000-000073010000}"/>
    <hyperlink ref="D290" r:id="rId373" xr:uid="{00000000-0004-0000-0000-000074010000}"/>
    <hyperlink ref="D276" r:id="rId374" xr:uid="{00000000-0004-0000-0000-000075010000}"/>
    <hyperlink ref="D291" r:id="rId375" xr:uid="{00000000-0004-0000-0000-000076010000}"/>
    <hyperlink ref="D292" r:id="rId376" xr:uid="{00000000-0004-0000-0000-000077010000}"/>
    <hyperlink ref="D293" r:id="rId377" xr:uid="{00000000-0004-0000-0000-000078010000}"/>
    <hyperlink ref="D297" r:id="rId378" xr:uid="{00000000-0004-0000-0000-000079010000}"/>
    <hyperlink ref="D300" r:id="rId379" xr:uid="{00000000-0004-0000-0000-00007A010000}"/>
    <hyperlink ref="D298" r:id="rId380" xr:uid="{00000000-0004-0000-0000-00007B010000}"/>
    <hyperlink ref="D303" r:id="rId381" xr:uid="{00000000-0004-0000-0000-00007C010000}"/>
    <hyperlink ref="D301" r:id="rId382" xr:uid="{00000000-0004-0000-0000-00007D010000}"/>
    <hyperlink ref="D299" r:id="rId383" xr:uid="{00000000-0004-0000-0000-00007E010000}"/>
    <hyperlink ref="D296" r:id="rId384" xr:uid="{00000000-0004-0000-0000-00007F010000}"/>
    <hyperlink ref="D295" r:id="rId385" xr:uid="{00000000-0004-0000-0000-000080010000}"/>
    <hyperlink ref="D294" r:id="rId386" xr:uid="{00000000-0004-0000-0000-000081010000}"/>
    <hyperlink ref="D306" r:id="rId387" xr:uid="{00000000-0004-0000-0000-000082010000}"/>
    <hyperlink ref="D310" r:id="rId388" xr:uid="{00000000-0004-0000-0000-000083010000}"/>
    <hyperlink ref="D312" r:id="rId389" xr:uid="{00000000-0004-0000-0000-000084010000}"/>
    <hyperlink ref="D302" r:id="rId390" xr:uid="{00000000-0004-0000-0000-000085010000}"/>
    <hyperlink ref="D304" r:id="rId391" xr:uid="{00000000-0004-0000-0000-000086010000}"/>
    <hyperlink ref="D305" r:id="rId392" xr:uid="{00000000-0004-0000-0000-000087010000}"/>
    <hyperlink ref="D309" r:id="rId393" xr:uid="{00000000-0004-0000-0000-000088010000}"/>
    <hyperlink ref="D307" r:id="rId394" xr:uid="{00000000-0004-0000-0000-000089010000}"/>
    <hyperlink ref="D308" r:id="rId395" xr:uid="{00000000-0004-0000-0000-00008A010000}"/>
    <hyperlink ref="D311" r:id="rId396" xr:uid="{00000000-0004-0000-0000-00008B010000}"/>
    <hyperlink ref="D324" r:id="rId397" xr:uid="{00000000-0004-0000-0000-00008C010000}"/>
    <hyperlink ref="D323" r:id="rId398" xr:uid="{00000000-0004-0000-0000-00008D010000}"/>
    <hyperlink ref="D322" r:id="rId399" xr:uid="{00000000-0004-0000-0000-00008E010000}"/>
    <hyperlink ref="D325:D326" r:id="rId400" display="FF 1982 I 790" xr:uid="{00000000-0004-0000-0000-00008F010000}"/>
    <hyperlink ref="D314" r:id="rId401" xr:uid="{00000000-0004-0000-0000-000090010000}"/>
    <hyperlink ref="D313" r:id="rId402" xr:uid="{00000000-0004-0000-0000-000091010000}"/>
    <hyperlink ref="D315" r:id="rId403" xr:uid="{00000000-0004-0000-0000-000092010000}"/>
    <hyperlink ref="D317" r:id="rId404" xr:uid="{00000000-0004-0000-0000-000093010000}"/>
    <hyperlink ref="D316" r:id="rId405" xr:uid="{00000000-0004-0000-0000-000094010000}"/>
    <hyperlink ref="D318" r:id="rId406" xr:uid="{00000000-0004-0000-0000-000095010000}"/>
    <hyperlink ref="D319" r:id="rId407" xr:uid="{00000000-0004-0000-0000-000096010000}"/>
    <hyperlink ref="D321" r:id="rId408" xr:uid="{00000000-0004-0000-0000-000097010000}"/>
    <hyperlink ref="D320" r:id="rId409" xr:uid="{00000000-0004-0000-0000-000098010000}"/>
    <hyperlink ref="D379" r:id="rId410" xr:uid="{00000000-0004-0000-0000-000099010000}"/>
    <hyperlink ref="D380" r:id="rId411" xr:uid="{00000000-0004-0000-0000-00009A010000}"/>
    <hyperlink ref="D403" r:id="rId412" xr:uid="{00000000-0004-0000-0000-00009B010000}"/>
    <hyperlink ref="D398" r:id="rId413" xr:uid="{00000000-0004-0000-0000-00009C010000}"/>
    <hyperlink ref="D391" r:id="rId414" xr:uid="{00000000-0004-0000-0000-00009D010000}"/>
    <hyperlink ref="D399" r:id="rId415" xr:uid="{00000000-0004-0000-0000-00009E010000}"/>
    <hyperlink ref="D392" r:id="rId416" xr:uid="{00000000-0004-0000-0000-00009F010000}"/>
    <hyperlink ref="D402" r:id="rId417" xr:uid="{00000000-0004-0000-0000-0000A0010000}"/>
    <hyperlink ref="D400" r:id="rId418" xr:uid="{00000000-0004-0000-0000-0000A1010000}"/>
    <hyperlink ref="D401" r:id="rId419" xr:uid="{00000000-0004-0000-0000-0000A2010000}"/>
    <hyperlink ref="D340" r:id="rId420" xr:uid="{00000000-0004-0000-0000-0000A3010000}"/>
    <hyperlink ref="D601" r:id="rId421" xr:uid="{00000000-0004-0000-0000-0000A4010000}"/>
    <hyperlink ref="D602" r:id="rId422" xr:uid="{00000000-0004-0000-0000-0000A5010000}"/>
    <hyperlink ref="D599" r:id="rId423" xr:uid="{00000000-0004-0000-0000-0000A6010000}"/>
    <hyperlink ref="D597" r:id="rId424" xr:uid="{00000000-0004-0000-0000-0000A7010000}"/>
    <hyperlink ref="S600" r:id="rId425" xr:uid="{00000000-0004-0000-0000-0000A8010000}"/>
    <hyperlink ref="D572" r:id="rId426" xr:uid="{00000000-0004-0000-0000-0000A9010000}"/>
    <hyperlink ref="D573" r:id="rId427" xr:uid="{00000000-0004-0000-0000-0000AA010000}"/>
    <hyperlink ref="D554" r:id="rId428" xr:uid="{00000000-0004-0000-0000-0000AB010000}"/>
    <hyperlink ref="D561" r:id="rId429" xr:uid="{00000000-0004-0000-0000-0000AC010000}"/>
    <hyperlink ref="D563" r:id="rId430" xr:uid="{00000000-0004-0000-0000-0000AD010000}"/>
    <hyperlink ref="D465" r:id="rId431" xr:uid="{00000000-0004-0000-0000-0000AE010000}"/>
    <hyperlink ref="D468" r:id="rId432" xr:uid="{00000000-0004-0000-0000-0000AF010000}"/>
    <hyperlink ref="D435" r:id="rId433" xr:uid="{00000000-0004-0000-0000-0000B0010000}"/>
    <hyperlink ref="D422" r:id="rId434" xr:uid="{00000000-0004-0000-0000-0000B1010000}"/>
    <hyperlink ref="D423" r:id="rId435" xr:uid="{00000000-0004-0000-0000-0000B2010000}"/>
    <hyperlink ref="D421" r:id="rId436" xr:uid="{00000000-0004-0000-0000-0000B3010000}"/>
    <hyperlink ref="D434" r:id="rId437" xr:uid="{00000000-0004-0000-0000-0000B4010000}"/>
    <hyperlink ref="D425" r:id="rId438" xr:uid="{00000000-0004-0000-0000-0000B5010000}"/>
    <hyperlink ref="D430" r:id="rId439" xr:uid="{00000000-0004-0000-0000-0000B6010000}"/>
    <hyperlink ref="D443" r:id="rId440" xr:uid="{00000000-0004-0000-0000-0000B7010000}"/>
    <hyperlink ref="D444" r:id="rId441" xr:uid="{00000000-0004-0000-0000-0000B8010000}"/>
    <hyperlink ref="D441" r:id="rId442" xr:uid="{00000000-0004-0000-0000-0000B9010000}"/>
    <hyperlink ref="D406" r:id="rId443" xr:uid="{00000000-0004-0000-0000-0000BA010000}"/>
    <hyperlink ref="D407" r:id="rId444" xr:uid="{00000000-0004-0000-0000-0000BB010000}"/>
    <hyperlink ref="D327" r:id="rId445" xr:uid="{00000000-0004-0000-0000-0000BC010000}"/>
    <hyperlink ref="D328" r:id="rId446" xr:uid="{00000000-0004-0000-0000-0000BD010000}"/>
    <hyperlink ref="D329" r:id="rId447" xr:uid="{00000000-0004-0000-0000-0000BE010000}"/>
    <hyperlink ref="D330" r:id="rId448" xr:uid="{00000000-0004-0000-0000-0000BF010000}"/>
    <hyperlink ref="D331" r:id="rId449" xr:uid="{00000000-0004-0000-0000-0000C0010000}"/>
    <hyperlink ref="D332" r:id="rId450" xr:uid="{00000000-0004-0000-0000-0000C1010000}"/>
    <hyperlink ref="D334" r:id="rId451" xr:uid="{00000000-0004-0000-0000-0000C2010000}"/>
    <hyperlink ref="D418" r:id="rId452" xr:uid="{00000000-0004-0000-0000-0000C3010000}"/>
    <hyperlink ref="D419" r:id="rId453" xr:uid="{00000000-0004-0000-0000-0000C4010000}"/>
    <hyperlink ref="D420" r:id="rId454" xr:uid="{00000000-0004-0000-0000-0000C5010000}"/>
    <hyperlink ref="D679" r:id="rId455" xr:uid="{00000000-0004-0000-0000-0000C6010000}"/>
    <hyperlink ref="D409" r:id="rId456" xr:uid="{00000000-0004-0000-0000-0000C7010000}"/>
    <hyperlink ref="D478" r:id="rId457" display="FF 1999 202" xr:uid="{00000000-0004-0000-0000-0000C8010000}"/>
    <hyperlink ref="D484" r:id="rId458" xr:uid="{00000000-0004-0000-0000-0000C9010000}"/>
    <hyperlink ref="D477" r:id="rId459" xr:uid="{00000000-0004-0000-0000-0000CA010000}"/>
    <hyperlink ref="D481:D482" r:id="rId460" display="FF 1999 7460" xr:uid="{00000000-0004-0000-0000-0000CB010000}"/>
    <hyperlink ref="D480" r:id="rId461" xr:uid="{00000000-0004-0000-0000-0000CC010000}"/>
    <hyperlink ref="D515" r:id="rId462" xr:uid="{00000000-0004-0000-0000-0000CD010000}"/>
    <hyperlink ref="D516" r:id="rId463" xr:uid="{00000000-0004-0000-0000-0000CE010000}"/>
    <hyperlink ref="D511" r:id="rId464" xr:uid="{00000000-0004-0000-0000-0000CF010000}"/>
    <hyperlink ref="D506" r:id="rId465" xr:uid="{00000000-0004-0000-0000-0000D0010000}"/>
    <hyperlink ref="D514" r:id="rId466" xr:uid="{00000000-0004-0000-0000-0000D1010000}"/>
    <hyperlink ref="D524" r:id="rId467" xr:uid="{00000000-0004-0000-0000-0000D2010000}"/>
    <hyperlink ref="D469" r:id="rId468" display="FF 1999 151" xr:uid="{00000000-0004-0000-0000-0000D3010000}"/>
    <hyperlink ref="D475" r:id="rId469" xr:uid="{00000000-0004-0000-0000-0000D4010000}"/>
    <hyperlink ref="D476" r:id="rId470" xr:uid="{00000000-0004-0000-0000-0000D5010000}"/>
    <hyperlink ref="D487" r:id="rId471" xr:uid="{00000000-0004-0000-0000-0000D6010000}"/>
    <hyperlink ref="D488" r:id="rId472" display="FF 1999 I $204" xr:uid="{00000000-0004-0000-0000-0000D7010000}"/>
    <hyperlink ref="D485" r:id="rId473" xr:uid="{00000000-0004-0000-0000-0000D8010000}"/>
    <hyperlink ref="D335" r:id="rId474" xr:uid="{00000000-0004-0000-0000-0000D9010000}"/>
    <hyperlink ref="D333" r:id="rId475" xr:uid="{00000000-0004-0000-0000-0000DA010000}"/>
    <hyperlink ref="D338" r:id="rId476" xr:uid="{00000000-0004-0000-0000-0000DB010000}"/>
    <hyperlink ref="D336" r:id="rId477" xr:uid="{00000000-0004-0000-0000-0000DC010000}"/>
    <hyperlink ref="D337" r:id="rId478" xr:uid="{00000000-0004-0000-0000-0000DD010000}"/>
    <hyperlink ref="D341" r:id="rId479" xr:uid="{00000000-0004-0000-0000-0000DE010000}"/>
    <hyperlink ref="D343" r:id="rId480" xr:uid="{00000000-0004-0000-0000-0000DF010000}"/>
    <hyperlink ref="D342" r:id="rId481" xr:uid="{00000000-0004-0000-0000-0000E0010000}"/>
    <hyperlink ref="D346" r:id="rId482" xr:uid="{00000000-0004-0000-0000-0000E1010000}"/>
    <hyperlink ref="D347" r:id="rId483" xr:uid="{00000000-0004-0000-0000-0000E2010000}"/>
    <hyperlink ref="D345" r:id="rId484" xr:uid="{00000000-0004-0000-0000-0000E3010000}"/>
    <hyperlink ref="D348" r:id="rId485" location="InplviewHashfb685fd8-0329-4cd9-a61c-4a47c8c14785=" xr:uid="{00000000-0004-0000-0000-0000E4010000}"/>
    <hyperlink ref="D339" r:id="rId486" xr:uid="{00000000-0004-0000-0000-0000E5010000}"/>
    <hyperlink ref="D351" r:id="rId487" xr:uid="{00000000-0004-0000-0000-0000E6010000}"/>
    <hyperlink ref="D350" r:id="rId488" xr:uid="{00000000-0004-0000-0000-0000E7010000}"/>
    <hyperlink ref="D357" r:id="rId489" xr:uid="{00000000-0004-0000-0000-0000E8010000}"/>
    <hyperlink ref="D362" r:id="rId490" xr:uid="{00000000-0004-0000-0000-0000E9010000}"/>
    <hyperlink ref="D363" r:id="rId491" xr:uid="{00000000-0004-0000-0000-0000EA010000}"/>
    <hyperlink ref="D364" r:id="rId492" xr:uid="{00000000-0004-0000-0000-0000EB010000}"/>
    <hyperlink ref="D359" r:id="rId493" xr:uid="{00000000-0004-0000-0000-0000EC010000}"/>
    <hyperlink ref="D360" r:id="rId494" xr:uid="{00000000-0004-0000-0000-0000ED010000}"/>
    <hyperlink ref="D361" r:id="rId495" xr:uid="{00000000-0004-0000-0000-0000EE010000}"/>
    <hyperlink ref="D365" r:id="rId496" xr:uid="{00000000-0004-0000-0000-0000EF010000}"/>
    <hyperlink ref="D367" r:id="rId497" xr:uid="{00000000-0004-0000-0000-0000F0010000}"/>
    <hyperlink ref="D369" r:id="rId498" xr:uid="{00000000-0004-0000-0000-0000F1010000}"/>
    <hyperlink ref="D368" r:id="rId499" xr:uid="{00000000-0004-0000-0000-0000F2010000}"/>
    <hyperlink ref="D370" r:id="rId500" xr:uid="{00000000-0004-0000-0000-0000F3010000}"/>
    <hyperlink ref="D371" r:id="rId501" xr:uid="{00000000-0004-0000-0000-0000F4010000}"/>
    <hyperlink ref="D374" r:id="rId502" xr:uid="{00000000-0004-0000-0000-0000F5010000}"/>
    <hyperlink ref="D372" r:id="rId503" xr:uid="{00000000-0004-0000-0000-0000F6010000}"/>
    <hyperlink ref="D375" r:id="rId504" xr:uid="{00000000-0004-0000-0000-0000F7010000}"/>
    <hyperlink ref="D384" r:id="rId505" xr:uid="{00000000-0004-0000-0000-0000F8010000}"/>
    <hyperlink ref="D383" r:id="rId506" xr:uid="{00000000-0004-0000-0000-0000F9010000}"/>
    <hyperlink ref="D385" r:id="rId507" xr:uid="{00000000-0004-0000-0000-0000FA010000}"/>
    <hyperlink ref="D396" r:id="rId508" xr:uid="{00000000-0004-0000-0000-0000FB010000}"/>
    <hyperlink ref="D390" r:id="rId509" xr:uid="{00000000-0004-0000-0000-0000FC010000}"/>
    <hyperlink ref="D387" r:id="rId510" xr:uid="{00000000-0004-0000-0000-0000FD010000}"/>
    <hyperlink ref="D388" r:id="rId511" xr:uid="{00000000-0004-0000-0000-0000FE010000}"/>
    <hyperlink ref="D389" r:id="rId512" xr:uid="{00000000-0004-0000-0000-0000FF010000}"/>
    <hyperlink ref="D386" r:id="rId513" xr:uid="{00000000-0004-0000-0000-000000020000}"/>
    <hyperlink ref="D415" r:id="rId514" xr:uid="{00000000-0004-0000-0000-000001020000}"/>
    <hyperlink ref="D412" r:id="rId515" xr:uid="{00000000-0004-0000-0000-000002020000}"/>
    <hyperlink ref="D426" r:id="rId516" xr:uid="{00000000-0004-0000-0000-000003020000}"/>
    <hyperlink ref="D424" r:id="rId517" xr:uid="{00000000-0004-0000-0000-000004020000}"/>
    <hyperlink ref="D416" r:id="rId518" xr:uid="{00000000-0004-0000-0000-000005020000}"/>
    <hyperlink ref="D417" r:id="rId519" xr:uid="{00000000-0004-0000-0000-000006020000}"/>
    <hyperlink ref="D411" r:id="rId520" xr:uid="{00000000-0004-0000-0000-000007020000}"/>
    <hyperlink ref="D410" r:id="rId521" xr:uid="{00000000-0004-0000-0000-000008020000}"/>
    <hyperlink ref="D408" r:id="rId522" xr:uid="{00000000-0004-0000-0000-000009020000}"/>
    <hyperlink ref="D404" r:id="rId523" xr:uid="{00000000-0004-0000-0000-00000A020000}"/>
    <hyperlink ref="D405" r:id="rId524" xr:uid="{00000000-0004-0000-0000-00000B020000}"/>
    <hyperlink ref="D413" r:id="rId525" xr:uid="{00000000-0004-0000-0000-00000C020000}"/>
    <hyperlink ref="D414" r:id="rId526" xr:uid="{00000000-0004-0000-0000-00000D020000}"/>
    <hyperlink ref="D439" r:id="rId527" xr:uid="{00000000-0004-0000-0000-00000E020000}"/>
    <hyperlink ref="D437" r:id="rId528" xr:uid="{00000000-0004-0000-0000-00000F020000}"/>
    <hyperlink ref="D438" r:id="rId529" xr:uid="{00000000-0004-0000-0000-000010020000}"/>
    <hyperlink ref="D440" r:id="rId530" xr:uid="{00000000-0004-0000-0000-000011020000}"/>
    <hyperlink ref="D428" r:id="rId531" xr:uid="{00000000-0004-0000-0000-000012020000}"/>
    <hyperlink ref="D432" r:id="rId532" xr:uid="{00000000-0004-0000-0000-000013020000}"/>
    <hyperlink ref="D427" r:id="rId533" xr:uid="{00000000-0004-0000-0000-000014020000}"/>
    <hyperlink ref="D436" r:id="rId534" xr:uid="{00000000-0004-0000-0000-000015020000}"/>
    <hyperlink ref="D433" r:id="rId535" xr:uid="{00000000-0004-0000-0000-000016020000}"/>
    <hyperlink ref="D431" r:id="rId536" xr:uid="{00000000-0004-0000-0000-000017020000}"/>
    <hyperlink ref="D429" r:id="rId537" xr:uid="{00000000-0004-0000-0000-000018020000}"/>
    <hyperlink ref="D447" r:id="rId538" xr:uid="{00000000-0004-0000-0000-000019020000}"/>
    <hyperlink ref="D445" r:id="rId539" xr:uid="{00000000-0004-0000-0000-00001A020000}"/>
    <hyperlink ref="D448" r:id="rId540" xr:uid="{00000000-0004-0000-0000-00001B020000}"/>
    <hyperlink ref="D449" r:id="rId541" xr:uid="{00000000-0004-0000-0000-00001C020000}"/>
    <hyperlink ref="D442" r:id="rId542" xr:uid="{00000000-0004-0000-0000-00001D020000}"/>
    <hyperlink ref="D446" r:id="rId543" xr:uid="{00000000-0004-0000-0000-00001E020000}"/>
    <hyperlink ref="D566" r:id="rId544" xr:uid="{00000000-0004-0000-0000-00001F020000}"/>
    <hyperlink ref="D567" r:id="rId545" xr:uid="{00000000-0004-0000-0000-000020020000}"/>
    <hyperlink ref="D490" r:id="rId546" xr:uid="{00000000-0004-0000-0000-000021020000}"/>
    <hyperlink ref="D489" r:id="rId547" xr:uid="{00000000-0004-0000-0000-000022020000}"/>
    <hyperlink ref="D486" r:id="rId548" xr:uid="{00000000-0004-0000-0000-000023020000}"/>
    <hyperlink ref="D492" r:id="rId549" xr:uid="{00000000-0004-0000-0000-000024020000}"/>
    <hyperlink ref="D493" r:id="rId550" xr:uid="{00000000-0004-0000-0000-000025020000}"/>
    <hyperlink ref="D491" r:id="rId551" xr:uid="{00000000-0004-0000-0000-000026020000}"/>
    <hyperlink ref="D494" r:id="rId552" xr:uid="{00000000-0004-0000-0000-000027020000}"/>
    <hyperlink ref="D495" r:id="rId553" xr:uid="{00000000-0004-0000-0000-000028020000}"/>
    <hyperlink ref="D496" r:id="rId554" xr:uid="{00000000-0004-0000-0000-000029020000}"/>
    <hyperlink ref="D497" r:id="rId555" xr:uid="{00000000-0004-0000-0000-00002A020000}"/>
    <hyperlink ref="D450" r:id="rId556" xr:uid="{00000000-0004-0000-0000-00002B020000}"/>
    <hyperlink ref="D457" r:id="rId557" xr:uid="{00000000-0004-0000-0000-00002C020000}"/>
    <hyperlink ref="D451" r:id="rId558" xr:uid="{00000000-0004-0000-0000-00002D020000}"/>
    <hyperlink ref="D452" r:id="rId559" xr:uid="{00000000-0004-0000-0000-00002E020000}"/>
    <hyperlink ref="D453" r:id="rId560" xr:uid="{00000000-0004-0000-0000-00002F020000}"/>
    <hyperlink ref="D473" r:id="rId561" xr:uid="{00000000-0004-0000-0000-000030020000}"/>
    <hyperlink ref="D466" r:id="rId562" xr:uid="{00000000-0004-0000-0000-000031020000}"/>
    <hyperlink ref="D470" r:id="rId563" xr:uid="{00000000-0004-0000-0000-000032020000}"/>
    <hyperlink ref="D479" r:id="rId564" xr:uid="{00000000-0004-0000-0000-000033020000}"/>
    <hyperlink ref="D471" r:id="rId565" xr:uid="{00000000-0004-0000-0000-000034020000}"/>
    <hyperlink ref="D472" r:id="rId566" xr:uid="{00000000-0004-0000-0000-000035020000}"/>
    <hyperlink ref="D464" r:id="rId567" xr:uid="{00000000-0004-0000-0000-000036020000}"/>
    <hyperlink ref="D461" r:id="rId568" xr:uid="{00000000-0004-0000-0000-000037020000}"/>
    <hyperlink ref="D462" r:id="rId569" xr:uid="{00000000-0004-0000-0000-000038020000}"/>
    <hyperlink ref="D474" r:id="rId570" xr:uid="{00000000-0004-0000-0000-000039020000}"/>
    <hyperlink ref="D467" r:id="rId571" xr:uid="{00000000-0004-0000-0000-00003A020000}"/>
    <hyperlink ref="D456" r:id="rId572" xr:uid="{00000000-0004-0000-0000-00003B020000}"/>
    <hyperlink ref="D459" r:id="rId573" xr:uid="{00000000-0004-0000-0000-00003C020000}"/>
    <hyperlink ref="D454" r:id="rId574" xr:uid="{00000000-0004-0000-0000-00003D020000}"/>
    <hyperlink ref="D463" r:id="rId575" xr:uid="{00000000-0004-0000-0000-00003E020000}"/>
    <hyperlink ref="D460" r:id="rId576" xr:uid="{00000000-0004-0000-0000-00003F020000}"/>
    <hyperlink ref="D455" r:id="rId577" xr:uid="{00000000-0004-0000-0000-000040020000}"/>
    <hyperlink ref="D458" r:id="rId578" xr:uid="{00000000-0004-0000-0000-000041020000}"/>
    <hyperlink ref="S475" r:id="rId579" xr:uid="{00000000-0004-0000-0000-000042020000}"/>
    <hyperlink ref="S476:S478" r:id="rId580" display="FF 2000 2656" xr:uid="{00000000-0004-0000-0000-000043020000}"/>
    <hyperlink ref="S479" r:id="rId581" xr:uid="{00000000-0004-0000-0000-000044020000}"/>
    <hyperlink ref="D517" r:id="rId582" xr:uid="{00000000-0004-0000-0000-000045020000}"/>
    <hyperlink ref="D523" r:id="rId583" xr:uid="{00000000-0004-0000-0000-000046020000}"/>
    <hyperlink ref="D513" r:id="rId584" xr:uid="{00000000-0004-0000-0000-000047020000}"/>
    <hyperlink ref="D512" r:id="rId585" xr:uid="{00000000-0004-0000-0000-000048020000}"/>
    <hyperlink ref="D519" r:id="rId586" xr:uid="{00000000-0004-0000-0000-000049020000}"/>
    <hyperlink ref="D520" r:id="rId587" xr:uid="{00000000-0004-0000-0000-00004A020000}"/>
    <hyperlink ref="D522" r:id="rId588" xr:uid="{00000000-0004-0000-0000-00004B020000}"/>
    <hyperlink ref="D521" r:id="rId589" xr:uid="{00000000-0004-0000-0000-00004C020000}"/>
    <hyperlink ref="D518" r:id="rId590" xr:uid="{00000000-0004-0000-0000-00004D020000}"/>
    <hyperlink ref="D525" r:id="rId591" xr:uid="{00000000-0004-0000-0000-00004E020000}"/>
    <hyperlink ref="D503" r:id="rId592" xr:uid="{00000000-0004-0000-0000-00004F020000}"/>
    <hyperlink ref="D498" r:id="rId593" xr:uid="{00000000-0004-0000-0000-000050020000}"/>
    <hyperlink ref="D502" r:id="rId594" xr:uid="{00000000-0004-0000-0000-000051020000}"/>
    <hyperlink ref="D504" r:id="rId595" xr:uid="{00000000-0004-0000-0000-000052020000}"/>
    <hyperlink ref="D500" r:id="rId596" xr:uid="{00000000-0004-0000-0000-000053020000}"/>
    <hyperlink ref="D499" r:id="rId597" xr:uid="{00000000-0004-0000-0000-000054020000}"/>
    <hyperlink ref="D501" r:id="rId598" xr:uid="{00000000-0004-0000-0000-000055020000}"/>
    <hyperlink ref="D505" r:id="rId599" xr:uid="{00000000-0004-0000-0000-000056020000}"/>
    <hyperlink ref="D510" r:id="rId600" xr:uid="{00000000-0004-0000-0000-000057020000}"/>
    <hyperlink ref="D528" r:id="rId601" xr:uid="{00000000-0004-0000-0000-000058020000}"/>
    <hyperlink ref="D534" r:id="rId602" xr:uid="{00000000-0004-0000-0000-000059020000}"/>
    <hyperlink ref="D530" r:id="rId603" xr:uid="{00000000-0004-0000-0000-00005A020000}"/>
    <hyperlink ref="D531" r:id="rId604" xr:uid="{00000000-0004-0000-0000-00005B020000}"/>
    <hyperlink ref="D533" r:id="rId605" xr:uid="{00000000-0004-0000-0000-00005C020000}"/>
    <hyperlink ref="D527" r:id="rId606" xr:uid="{00000000-0004-0000-0000-00005D020000}"/>
    <hyperlink ref="D529" r:id="rId607" xr:uid="{00000000-0004-0000-0000-00005E020000}"/>
    <hyperlink ref="D526" r:id="rId608" xr:uid="{00000000-0004-0000-0000-00005F020000}"/>
    <hyperlink ref="D536" r:id="rId609" xr:uid="{00000000-0004-0000-0000-000060020000}"/>
    <hyperlink ref="D539" r:id="rId610" xr:uid="{00000000-0004-0000-0000-000061020000}"/>
    <hyperlink ref="D537" r:id="rId611" xr:uid="{00000000-0004-0000-0000-000062020000}"/>
    <hyperlink ref="D541" r:id="rId612" xr:uid="{00000000-0004-0000-0000-000063020000}"/>
    <hyperlink ref="D538" r:id="rId613" xr:uid="{00000000-0004-0000-0000-000064020000}"/>
    <hyperlink ref="D532" r:id="rId614" xr:uid="{00000000-0004-0000-0000-000065020000}"/>
    <hyperlink ref="D535" r:id="rId615" xr:uid="{00000000-0004-0000-0000-000066020000}"/>
    <hyperlink ref="S590" r:id="rId616" xr:uid="{00000000-0004-0000-0000-000067020000}"/>
    <hyperlink ref="D546" r:id="rId617" xr:uid="{00000000-0004-0000-0000-000068020000}"/>
    <hyperlink ref="D549" r:id="rId618" xr:uid="{00000000-0004-0000-0000-000069020000}"/>
    <hyperlink ref="D547" r:id="rId619" xr:uid="{00000000-0004-0000-0000-00006A020000}"/>
    <hyperlink ref="D540" r:id="rId620" xr:uid="{00000000-0004-0000-0000-00006B020000}"/>
    <hyperlink ref="D542" r:id="rId621" xr:uid="{00000000-0004-0000-0000-00006C020000}"/>
    <hyperlink ref="D545" r:id="rId622" xr:uid="{00000000-0004-0000-0000-00006D020000}"/>
    <hyperlink ref="D544" r:id="rId623" xr:uid="{00000000-0004-0000-0000-00006E020000}"/>
    <hyperlink ref="D548" r:id="rId624" xr:uid="{00000000-0004-0000-0000-00006F020000}"/>
    <hyperlink ref="D543" r:id="rId625" xr:uid="{00000000-0004-0000-0000-000070020000}"/>
    <hyperlink ref="D551" r:id="rId626" xr:uid="{00000000-0004-0000-0000-000071020000}"/>
    <hyperlink ref="D550" r:id="rId627" xr:uid="{00000000-0004-0000-0000-000072020000}"/>
    <hyperlink ref="D552" r:id="rId628" xr:uid="{00000000-0004-0000-0000-000073020000}"/>
    <hyperlink ref="D565" r:id="rId629" xr:uid="{00000000-0004-0000-0000-000074020000}"/>
    <hyperlink ref="D553" r:id="rId630" xr:uid="{00000000-0004-0000-0000-000075020000}"/>
    <hyperlink ref="D560" r:id="rId631" xr:uid="{00000000-0004-0000-0000-000076020000}"/>
    <hyperlink ref="D556" r:id="rId632" xr:uid="{00000000-0004-0000-0000-000077020000}"/>
    <hyperlink ref="D555" r:id="rId633" xr:uid="{00000000-0004-0000-0000-000078020000}"/>
    <hyperlink ref="D562" r:id="rId634" xr:uid="{00000000-0004-0000-0000-000079020000}"/>
    <hyperlink ref="D559" r:id="rId635" xr:uid="{00000000-0004-0000-0000-00007A020000}"/>
    <hyperlink ref="D557" r:id="rId636" xr:uid="{00000000-0004-0000-0000-00007B020000}"/>
    <hyperlink ref="D558" r:id="rId637" xr:uid="{00000000-0004-0000-0000-00007C020000}"/>
    <hyperlink ref="D569" r:id="rId638" xr:uid="{00000000-0004-0000-0000-00007D020000}"/>
    <hyperlink ref="D568" r:id="rId639" xr:uid="{00000000-0004-0000-0000-00007E020000}"/>
    <hyperlink ref="D564" r:id="rId640" xr:uid="{00000000-0004-0000-0000-00007F020000}"/>
    <hyperlink ref="D570" r:id="rId641" xr:uid="{00000000-0004-0000-0000-000080020000}"/>
    <hyperlink ref="D571" r:id="rId642" xr:uid="{00000000-0004-0000-0000-000081020000}"/>
    <hyperlink ref="D575" r:id="rId643" xr:uid="{00000000-0004-0000-0000-000082020000}"/>
    <hyperlink ref="D576" r:id="rId644" xr:uid="{00000000-0004-0000-0000-000083020000}"/>
    <hyperlink ref="D581" r:id="rId645" xr:uid="{00000000-0004-0000-0000-000084020000}"/>
    <hyperlink ref="D579" r:id="rId646" xr:uid="{00000000-0004-0000-0000-000085020000}"/>
    <hyperlink ref="D577" r:id="rId647" xr:uid="{00000000-0004-0000-0000-000086020000}"/>
    <hyperlink ref="D584" r:id="rId648" xr:uid="{00000000-0004-0000-0000-000087020000}"/>
    <hyperlink ref="D580" r:id="rId649" xr:uid="{00000000-0004-0000-0000-000088020000}"/>
    <hyperlink ref="D594" r:id="rId650" xr:uid="{00000000-0004-0000-0000-000089020000}"/>
    <hyperlink ref="D595" r:id="rId651" xr:uid="{00000000-0004-0000-0000-00008A020000}"/>
    <hyperlink ref="D589" r:id="rId652" xr:uid="{00000000-0004-0000-0000-00008B020000}"/>
    <hyperlink ref="D591" r:id="rId653" xr:uid="{00000000-0004-0000-0000-00008C020000}"/>
    <hyperlink ref="D588" r:id="rId654" xr:uid="{00000000-0004-0000-0000-00008D020000}"/>
    <hyperlink ref="D586" r:id="rId655" xr:uid="{00000000-0004-0000-0000-00008E020000}"/>
    <hyperlink ref="D585" r:id="rId656" xr:uid="{00000000-0004-0000-0000-00008F020000}"/>
    <hyperlink ref="D587" r:id="rId657" xr:uid="{00000000-0004-0000-0000-000090020000}"/>
    <hyperlink ref="D583" r:id="rId658" xr:uid="{00000000-0004-0000-0000-000091020000}"/>
    <hyperlink ref="D607" r:id="rId659" xr:uid="{00000000-0004-0000-0000-000092020000}"/>
    <hyperlink ref="D603" r:id="rId660" xr:uid="{00000000-0004-0000-0000-000093020000}"/>
    <hyperlink ref="D600" r:id="rId661" xr:uid="{00000000-0004-0000-0000-000094020000}"/>
    <hyperlink ref="D598" r:id="rId662" xr:uid="{00000000-0004-0000-0000-000095020000}"/>
    <hyperlink ref="D606" r:id="rId663" xr:uid="{00000000-0004-0000-0000-000096020000}"/>
    <hyperlink ref="D605" r:id="rId664" xr:uid="{00000000-0004-0000-0000-000097020000}"/>
    <hyperlink ref="D596" r:id="rId665" xr:uid="{00000000-0004-0000-0000-000098020000}"/>
    <hyperlink ref="D592" r:id="rId666" xr:uid="{00000000-0004-0000-0000-000099020000}"/>
    <hyperlink ref="D628" r:id="rId667" xr:uid="{00000000-0004-0000-0000-00009A020000}"/>
    <hyperlink ref="D626" r:id="rId668" xr:uid="{00000000-0004-0000-0000-00009B020000}"/>
    <hyperlink ref="D629" r:id="rId669" xr:uid="{00000000-0004-0000-0000-00009C020000}"/>
    <hyperlink ref="D608" r:id="rId670" xr:uid="{00000000-0004-0000-0000-00009D020000}"/>
    <hyperlink ref="D621" r:id="rId671" xr:uid="{00000000-0004-0000-0000-00009E020000}"/>
    <hyperlink ref="D610" r:id="rId672" xr:uid="{00000000-0004-0000-0000-00009F020000}"/>
    <hyperlink ref="D609" r:id="rId673" xr:uid="{00000000-0004-0000-0000-0000A0020000}"/>
    <hyperlink ref="D611" r:id="rId674" xr:uid="{00000000-0004-0000-0000-0000A1020000}"/>
    <hyperlink ref="D615" r:id="rId675" xr:uid="{00000000-0004-0000-0000-0000A2020000}"/>
    <hyperlink ref="D614" r:id="rId676" xr:uid="{00000000-0004-0000-0000-0000A3020000}"/>
    <hyperlink ref="D616" r:id="rId677" xr:uid="{00000000-0004-0000-0000-0000A4020000}"/>
    <hyperlink ref="D613" r:id="rId678" xr:uid="{00000000-0004-0000-0000-0000A5020000}"/>
    <hyperlink ref="D612" r:id="rId679" xr:uid="{00000000-0004-0000-0000-0000A6020000}"/>
    <hyperlink ref="D623" r:id="rId680" xr:uid="{00000000-0004-0000-0000-0000A7020000}"/>
    <hyperlink ref="D627" r:id="rId681" xr:uid="{00000000-0004-0000-0000-0000A8020000}"/>
    <hyperlink ref="D625" r:id="rId682" xr:uid="{00000000-0004-0000-0000-0000A9020000}"/>
    <hyperlink ref="D617" r:id="rId683" xr:uid="{00000000-0004-0000-0000-0000AA020000}"/>
    <hyperlink ref="D619" r:id="rId684" xr:uid="{00000000-0004-0000-0000-0000AB020000}"/>
    <hyperlink ref="D634" r:id="rId685" xr:uid="{00000000-0004-0000-0000-0000AC020000}"/>
    <hyperlink ref="D631" r:id="rId686" xr:uid="{00000000-0004-0000-0000-0000AD020000}"/>
    <hyperlink ref="D632" r:id="rId687" xr:uid="{00000000-0004-0000-0000-0000AE020000}"/>
    <hyperlink ref="D633" r:id="rId688" xr:uid="{00000000-0004-0000-0000-0000AF020000}"/>
    <hyperlink ref="D630" r:id="rId689" xr:uid="{00000000-0004-0000-0000-0000B0020000}"/>
    <hyperlink ref="D636" r:id="rId690" xr:uid="{00000000-0004-0000-0000-0000B1020000}"/>
    <hyperlink ref="D622" r:id="rId691" xr:uid="{00000000-0004-0000-0000-0000B2020000}"/>
    <hyperlink ref="D620" r:id="rId692" xr:uid="{00000000-0004-0000-0000-0000B3020000}"/>
    <hyperlink ref="D624" r:id="rId693" xr:uid="{00000000-0004-0000-0000-0000B4020000}"/>
    <hyperlink ref="D618" r:id="rId694" xr:uid="{00000000-0004-0000-0000-0000B5020000}"/>
    <hyperlink ref="D649" r:id="rId695" xr:uid="{00000000-0004-0000-0000-0000B6020000}"/>
    <hyperlink ref="D650" r:id="rId696" xr:uid="{00000000-0004-0000-0000-0000B7020000}"/>
    <hyperlink ref="D648" r:id="rId697" xr:uid="{00000000-0004-0000-0000-0000B8020000}"/>
    <hyperlink ref="D640" r:id="rId698" xr:uid="{00000000-0004-0000-0000-0000B9020000}"/>
    <hyperlink ref="D637" r:id="rId699" xr:uid="{00000000-0004-0000-0000-0000BA020000}"/>
    <hyperlink ref="D635" r:id="rId700" xr:uid="{00000000-0004-0000-0000-0000BB020000}"/>
    <hyperlink ref="D638" r:id="rId701" xr:uid="{00000000-0004-0000-0000-0000BC020000}"/>
    <hyperlink ref="D661" r:id="rId702" xr:uid="{00000000-0004-0000-0000-0000BD020000}"/>
    <hyperlink ref="D654" r:id="rId703" xr:uid="{00000000-0004-0000-0000-0000BE020000}"/>
    <hyperlink ref="D655" r:id="rId704" xr:uid="{00000000-0004-0000-0000-0000BF020000}"/>
    <hyperlink ref="D646" r:id="rId705" xr:uid="{00000000-0004-0000-0000-0000C0020000}"/>
    <hyperlink ref="D645" r:id="rId706" xr:uid="{00000000-0004-0000-0000-0000C1020000}"/>
    <hyperlink ref="D641" r:id="rId707" xr:uid="{00000000-0004-0000-0000-0000C2020000}"/>
    <hyperlink ref="D639" r:id="rId708" xr:uid="{00000000-0004-0000-0000-0000C3020000}"/>
    <hyperlink ref="D652" r:id="rId709" xr:uid="{00000000-0004-0000-0000-0000C4020000}"/>
    <hyperlink ref="D651" r:id="rId710" xr:uid="{00000000-0004-0000-0000-0000C5020000}"/>
    <hyperlink ref="D656" r:id="rId711" xr:uid="{00000000-0004-0000-0000-0000C6020000}"/>
    <hyperlink ref="D644" r:id="rId712" xr:uid="{00000000-0004-0000-0000-0000C7020000}"/>
    <hyperlink ref="D642" r:id="rId713" xr:uid="{00000000-0004-0000-0000-0000C8020000}"/>
    <hyperlink ref="D643" r:id="rId714" xr:uid="{00000000-0004-0000-0000-0000C9020000}"/>
    <hyperlink ref="D647" r:id="rId715" xr:uid="{00000000-0004-0000-0000-0000CA020000}"/>
    <hyperlink ref="D671" r:id="rId716" xr:uid="{00000000-0004-0000-0000-0000CB020000}"/>
    <hyperlink ref="D676" r:id="rId717" xr:uid="{00000000-0004-0000-0000-0000CC020000}"/>
    <hyperlink ref="D675" r:id="rId718" xr:uid="{00000000-0004-0000-0000-0000CD020000}"/>
    <hyperlink ref="D673" r:id="rId719" xr:uid="{00000000-0004-0000-0000-0000CE020000}"/>
    <hyperlink ref="D670" r:id="rId720" xr:uid="{00000000-0004-0000-0000-0000CF020000}"/>
    <hyperlink ref="D657" r:id="rId721" xr:uid="{00000000-0004-0000-0000-0000D0020000}"/>
    <hyperlink ref="D653" r:id="rId722" xr:uid="{00000000-0004-0000-0000-0000D1020000}"/>
    <hyperlink ref="D662" r:id="rId723" xr:uid="{00000000-0004-0000-0000-0000D2020000}"/>
    <hyperlink ref="D658" r:id="rId724" xr:uid="{00000000-0004-0000-0000-0000D3020000}"/>
    <hyperlink ref="D660" r:id="rId725" xr:uid="{00000000-0004-0000-0000-0000D4020000}"/>
    <hyperlink ref="D659" r:id="rId726" xr:uid="{00000000-0004-0000-0000-0000D5020000}"/>
    <hyperlink ref="D666" r:id="rId727" xr:uid="{00000000-0004-0000-0000-0000D6020000}"/>
    <hyperlink ref="D663" r:id="rId728" xr:uid="{00000000-0004-0000-0000-0000D7020000}"/>
    <hyperlink ref="D664" r:id="rId729" xr:uid="{00000000-0004-0000-0000-0000D8020000}"/>
    <hyperlink ref="D667" r:id="rId730" xr:uid="{00000000-0004-0000-0000-0000D9020000}"/>
    <hyperlink ref="D668" r:id="rId731" xr:uid="{00000000-0004-0000-0000-0000DA020000}"/>
    <hyperlink ref="D669" r:id="rId732" xr:uid="{00000000-0004-0000-0000-0000DB020000}"/>
    <hyperlink ref="D678" r:id="rId733" xr:uid="{00000000-0004-0000-0000-0000DC020000}"/>
    <hyperlink ref="D674" r:id="rId734" xr:uid="{00000000-0004-0000-0000-0000DD020000}"/>
    <hyperlink ref="D677" r:id="rId735" xr:uid="{00000000-0004-0000-0000-0000DE020000}"/>
    <hyperlink ref="D665" r:id="rId736" xr:uid="{00000000-0004-0000-0000-0000DF020000}"/>
    <hyperlink ref="D593" r:id="rId737" xr:uid="{00000000-0004-0000-0000-0000E0020000}"/>
    <hyperlink ref="D672" r:id="rId738" xr:uid="{00000000-0004-0000-0000-0000E1020000}"/>
    <hyperlink ref="D590" r:id="rId739" display="FF 2006 8055" xr:uid="{00000000-0004-0000-0000-0000E2020000}"/>
    <hyperlink ref="D582" r:id="rId740" xr:uid="{00000000-0004-0000-0000-0000E3020000}"/>
    <hyperlink ref="D578" r:id="rId741" xr:uid="{00000000-0004-0000-0000-0000E4020000}"/>
    <hyperlink ref="D483" r:id="rId742" xr:uid="{00000000-0004-0000-0000-0000E5020000}"/>
    <hyperlink ref="D574" r:id="rId743" xr:uid="{00000000-0004-0000-0000-0000E6020000}"/>
    <hyperlink ref="D507:D509" r:id="rId744" display="FF 2002 2473" xr:uid="{00000000-0004-0000-0000-0000E7020000}"/>
    <hyperlink ref="D604" r:id="rId745" xr:uid="{00000000-0004-0000-0000-0000E8020000}"/>
    <hyperlink ref="R675:R676" r:id="rId746" location="!/search/publications/detail/33238f8b-ada7-4c80-a812-74ef8e152e47" display="FU 24.02.2022 PR-TI20-0000000105" xr:uid="{00000000-0004-0000-0000-0000E9020000}"/>
    <hyperlink ref="R661" r:id="rId747" location="!/search/publications/detail/e91cf18f-44e8-4bc1-a3cb-c359f4944449" xr:uid="{00000000-0004-0000-0000-0000EA020000}"/>
    <hyperlink ref="R662" r:id="rId748" location="!/search/publications/detail/e91cf18f-44e8-4bc1-a3cb-c359f4944449" xr:uid="{00000000-0004-0000-0000-0000EB020000}"/>
    <hyperlink ref="R665" r:id="rId749" location="!/search/publications/detail/e91cf18f-44e8-4bc1-a3cb-c359f4944449" display="FU 18.03.2021 PR-TI20-0000000003" xr:uid="{00000000-0004-0000-0000-0000EC020000}"/>
    <hyperlink ref="R671:R672" r:id="rId750" location="!/search/publications/detail/33238f8b-ada7-4c80-a812-74ef8e152e47" display="FU 24.02.2022 PR-TI20-0000000105" xr:uid="{00000000-0004-0000-0000-0000ED020000}"/>
    <hyperlink ref="R678:R679" r:id="rId751" location="!/search/publications/detail/330cc646-d7e0-4f48-bb30-3c7a8f99582a" display="FU 19.05.2022 PR-TI60-0000000039" xr:uid="{00000000-0004-0000-0000-0000EE020000}"/>
    <hyperlink ref="S670:S672" r:id="rId752" display="FF 2022 894" xr:uid="{00000000-0004-0000-0000-0000EF020000}"/>
    <hyperlink ref="S673" r:id="rId753" xr:uid="{00000000-0004-0000-0000-0000F0020000}"/>
    <hyperlink ref="S674:S676" r:id="rId754" display="FF 2022 895" xr:uid="{00000000-0004-0000-0000-0000F1020000}"/>
    <hyperlink ref="S663" r:id="rId755" xr:uid="{00000000-0004-0000-0000-0000F2020000}"/>
    <hyperlink ref="S664:S667" r:id="rId756" display="FF 2021 2135" xr:uid="{00000000-0004-0000-0000-0000F3020000}"/>
    <hyperlink ref="S660" r:id="rId757" xr:uid="{00000000-0004-0000-0000-0000F4020000}"/>
    <hyperlink ref="S661:S662" r:id="rId758" display="FF 2021 1185" xr:uid="{00000000-0004-0000-0000-0000F5020000}"/>
    <hyperlink ref="S668" r:id="rId759" xr:uid="{00000000-0004-0000-0000-0000F6020000}"/>
    <hyperlink ref="S669" r:id="rId760" xr:uid="{00000000-0004-0000-0000-0000F7020000}"/>
    <hyperlink ref="S658" r:id="rId761" xr:uid="{00000000-0004-0000-0000-0000F8020000}"/>
    <hyperlink ref="S659" r:id="rId762" xr:uid="{00000000-0004-0000-0000-0000F9020000}"/>
    <hyperlink ref="S653" r:id="rId763" xr:uid="{00000000-0004-0000-0000-0000FA020000}"/>
    <hyperlink ref="S654:S657" r:id="rId764" display="FF 2020 7677" xr:uid="{00000000-0004-0000-0000-0000FB020000}"/>
    <hyperlink ref="S651" r:id="rId765" xr:uid="{00000000-0004-0000-0000-0000FC020000}"/>
    <hyperlink ref="S652" r:id="rId766" xr:uid="{00000000-0004-0000-0000-0000FD020000}"/>
    <hyperlink ref="S649" r:id="rId767" xr:uid="{00000000-0004-0000-0000-0000FE020000}"/>
    <hyperlink ref="S650" r:id="rId768" xr:uid="{00000000-0004-0000-0000-0000FF020000}"/>
    <hyperlink ref="S648" r:id="rId769" xr:uid="{00000000-0004-0000-0000-000000030000}"/>
    <hyperlink ref="S630" r:id="rId770" xr:uid="{00000000-0004-0000-0000-000001030000}"/>
    <hyperlink ref="S635" r:id="rId771" xr:uid="{00000000-0004-0000-0000-000002030000}"/>
    <hyperlink ref="S636:S637" r:id="rId772" display="FF 2017 6715" xr:uid="{00000000-0004-0000-0000-000003030000}"/>
    <hyperlink ref="S634" r:id="rId773" xr:uid="{00000000-0004-0000-0000-000004030000}"/>
    <hyperlink ref="S645" r:id="rId774" xr:uid="{00000000-0004-0000-0000-000005030000}"/>
    <hyperlink ref="S646:S647" r:id="rId775" display="FF 2019 4889" xr:uid="{00000000-0004-0000-0000-000006030000}"/>
    <hyperlink ref="S644" r:id="rId776" xr:uid="{00000000-0004-0000-0000-000007030000}"/>
    <hyperlink ref="S642:S643" r:id="rId777" display="FF 2019 1181" xr:uid="{00000000-0004-0000-0000-000008030000}"/>
    <hyperlink ref="S640" r:id="rId778" xr:uid="{00000000-0004-0000-0000-000009030000}"/>
    <hyperlink ref="S641" r:id="rId779" xr:uid="{00000000-0004-0000-0000-00000A030000}"/>
    <hyperlink ref="S638" r:id="rId780" xr:uid="{00000000-0004-0000-0000-00000B030000}"/>
    <hyperlink ref="S639" r:id="rId781" xr:uid="{00000000-0004-0000-0000-00000C030000}"/>
    <hyperlink ref="S631" r:id="rId782" xr:uid="{00000000-0004-0000-0000-00000D030000}"/>
    <hyperlink ref="S632:S633" r:id="rId783" display="FF 2017 2961" xr:uid="{00000000-0004-0000-0000-00000E030000}"/>
    <hyperlink ref="S627" r:id="rId784" xr:uid="{00000000-0004-0000-0000-00000F030000}"/>
    <hyperlink ref="S622" r:id="rId785" xr:uid="{00000000-0004-0000-0000-000010030000}"/>
    <hyperlink ref="S618" r:id="rId786" display="FF 2016 3283" xr:uid="{00000000-0004-0000-0000-000011030000}"/>
    <hyperlink ref="S628:S629" r:id="rId787" display="FF 2017 313" xr:uid="{00000000-0004-0000-0000-000012030000}"/>
    <hyperlink ref="S623:S626" r:id="rId788" display="FF 2016 6103" xr:uid="{00000000-0004-0000-0000-000013030000}"/>
    <hyperlink ref="S619:S621" r:id="rId789" display="FF 2016 3283" xr:uid="{00000000-0004-0000-0000-000014030000}"/>
    <hyperlink ref="S592" r:id="rId790" display="ff 2013 5705" xr:uid="{00000000-0004-0000-0000-000015030000}"/>
    <hyperlink ref="S576" r:id="rId791" xr:uid="{00000000-0004-0000-0000-000016030000}"/>
    <hyperlink ref="S591" r:id="rId792" xr:uid="{00000000-0004-0000-0000-000017030000}"/>
    <hyperlink ref="S589" r:id="rId793" xr:uid="{00000000-0004-0000-0000-000018030000}"/>
    <hyperlink ref="S593" r:id="rId794" display="ff 2013 5705" xr:uid="{00000000-0004-0000-0000-000019030000}"/>
    <hyperlink ref="S577" r:id="rId795" xr:uid="{00000000-0004-0000-0000-00001A030000}"/>
    <hyperlink ref="S578:S581" r:id="rId796" display="FF 2012 5909" xr:uid="{00000000-0004-0000-0000-00001B030000}"/>
    <hyperlink ref="S594" r:id="rId797" xr:uid="{00000000-0004-0000-0000-00001C030000}"/>
    <hyperlink ref="S612" r:id="rId798" xr:uid="{00000000-0004-0000-0000-00001D030000}"/>
    <hyperlink ref="S613" r:id="rId799" xr:uid="{00000000-0004-0000-0000-00001E030000}"/>
    <hyperlink ref="S614" r:id="rId800" xr:uid="{00000000-0004-0000-0000-00001F030000}"/>
    <hyperlink ref="S615:S617" r:id="rId801" display="FF 2015 5163" xr:uid="{00000000-0004-0000-0000-000020030000}"/>
    <hyperlink ref="S603" r:id="rId802" xr:uid="{00000000-0004-0000-0000-000021030000}"/>
    <hyperlink ref="S604:S606" r:id="rId803" display="FF 2014 5431" xr:uid="{00000000-0004-0000-0000-000022030000}"/>
    <hyperlink ref="S609" r:id="rId804" xr:uid="{00000000-0004-0000-0000-000023030000}"/>
    <hyperlink ref="S610:S611" r:id="rId805" display="FF 2015 1545" xr:uid="{00000000-0004-0000-0000-000024030000}"/>
    <hyperlink ref="S607" r:id="rId806" xr:uid="{00000000-0004-0000-0000-000025030000}"/>
    <hyperlink ref="S608" r:id="rId807" xr:uid="{00000000-0004-0000-0000-000026030000}"/>
    <hyperlink ref="S582" r:id="rId808" xr:uid="{00000000-0004-0000-0000-000027030000}"/>
    <hyperlink ref="S583:S584" r:id="rId809" display="FF 2012 6865" xr:uid="{00000000-0004-0000-0000-000028030000}"/>
    <hyperlink ref="S597" r:id="rId810" xr:uid="{00000000-0004-0000-0000-000029030000}"/>
    <hyperlink ref="S598:S599" r:id="rId811" display="FF 2014 1605" xr:uid="{00000000-0004-0000-0000-00002A030000}"/>
    <hyperlink ref="S595:S596" r:id="rId812" display="FF 2014 5283 (precedente pubblicazione: FF 2013 7549)" xr:uid="{00000000-0004-0000-0000-00002B030000}"/>
    <hyperlink ref="S588" r:id="rId813" xr:uid="{00000000-0004-0000-0000-00002C030000}"/>
    <hyperlink ref="S585" r:id="rId814" xr:uid="{00000000-0004-0000-0000-00002D030000}"/>
    <hyperlink ref="S586:S587" r:id="rId815" display="FF 2013 1015" xr:uid="{00000000-0004-0000-0000-00002E030000}"/>
    <hyperlink ref="S572:S575" r:id="rId816" display="FF 2011 2529" xr:uid="{00000000-0004-0000-0000-00002F030000}"/>
    <hyperlink ref="S571" r:id="rId817" xr:uid="{00000000-0004-0000-0000-000030030000}"/>
    <hyperlink ref="S677" r:id="rId818" xr:uid="{00000000-0004-0000-0000-000031030000}"/>
    <hyperlink ref="S678:S679" r:id="rId819" display="FF 2022 2010" xr:uid="{00000000-0004-0000-0000-000032030000}"/>
    <hyperlink ref="S549" r:id="rId820" xr:uid="{00000000-0004-0000-0000-000033030000}"/>
    <hyperlink ref="S543" r:id="rId821" xr:uid="{00000000-0004-0000-0000-000034030000}"/>
    <hyperlink ref="S544:S545" r:id="rId822" display="FF 2006 8669" xr:uid="{00000000-0004-0000-0000-000035030000}"/>
    <hyperlink ref="S560" r:id="rId823" xr:uid="{00000000-0004-0000-0000-000036030000}"/>
    <hyperlink ref="S550" r:id="rId824" xr:uid="{00000000-0004-0000-0000-000037030000}"/>
    <hyperlink ref="S551" r:id="rId825" xr:uid="{00000000-0004-0000-0000-000038030000}"/>
    <hyperlink ref="S546" r:id="rId826" xr:uid="{00000000-0004-0000-0000-000039030000}"/>
    <hyperlink ref="S547" r:id="rId827" xr:uid="{00000000-0004-0000-0000-00003A030000}"/>
    <hyperlink ref="S548" r:id="rId828" xr:uid="{00000000-0004-0000-0000-00003B030000}"/>
    <hyperlink ref="S568:S570" r:id="rId829" display="FF 2010 2317" xr:uid="{00000000-0004-0000-0000-00003C030000}"/>
    <hyperlink ref="S565:S567" r:id="rId830" display="FF 2010 2991" xr:uid="{00000000-0004-0000-0000-00003D030000}"/>
    <hyperlink ref="S563:S564" r:id="rId831" display="FF 2009 7599" xr:uid="{00000000-0004-0000-0000-00003E030000}"/>
    <hyperlink ref="S558:S559" r:id="rId832" display="FF 2009 483" xr:uid="{00000000-0004-0000-0000-00003F030000}"/>
    <hyperlink ref="S555:S557" r:id="rId833" display="FF 2009 483" xr:uid="{00000000-0004-0000-0000-000040030000}"/>
    <hyperlink ref="S561:S562" r:id="rId834" display="FF 2009 6571" xr:uid="{00000000-0004-0000-0000-000041030000}"/>
    <hyperlink ref="S552:S554" r:id="rId835" display="FF 2008 5365" xr:uid="{00000000-0004-0000-0000-000042030000}"/>
    <hyperlink ref="S542" r:id="rId836" xr:uid="{00000000-0004-0000-0000-000043030000}"/>
    <hyperlink ref="S527" r:id="rId837" xr:uid="{00000000-0004-0000-0000-000044030000}"/>
    <hyperlink ref="S528:S529" r:id="rId838" display="FF 2004 3529" xr:uid="{00000000-0004-0000-0000-000045030000}"/>
    <hyperlink ref="S524:S526" r:id="rId839" display="FF 2004 1935" xr:uid="{00000000-0004-0000-0000-000046030000}"/>
    <hyperlink ref="S539" r:id="rId840" xr:uid="{00000000-0004-0000-0000-000047030000}"/>
    <hyperlink ref="S540:S541" r:id="rId841" display="FF 2006 973" xr:uid="{00000000-0004-0000-0000-000048030000}"/>
    <hyperlink ref="S530:S533" r:id="rId842" display="FF 2004 5915" xr:uid="{00000000-0004-0000-0000-000049030000}"/>
    <hyperlink ref="S537:S538" r:id="rId843" display="FF 2005 4643" xr:uid="{00000000-0004-0000-0000-00004A030000}"/>
    <hyperlink ref="S534:S536" r:id="rId844" display="FF 2005 849" xr:uid="{00000000-0004-0000-0000-00004B030000}"/>
    <hyperlink ref="S515:S523" r:id="rId845" display="FF 2003 4475" xr:uid="{00000000-0004-0000-0000-00004C030000}"/>
    <hyperlink ref="S503:S504" r:id="rId846" display="FF 2002 3320" xr:uid="{00000000-0004-0000-0000-00004D030000}"/>
    <hyperlink ref="S511:S512" r:id="rId847" display="FF 2003 650" xr:uid="{00000000-0004-0000-0000-00004E030000}"/>
    <hyperlink ref="S513:S514" r:id="rId848" display="FF 2003 2713" xr:uid="{00000000-0004-0000-0000-00004F030000}"/>
    <hyperlink ref="S507:S510" r:id="rId849" display="FF 2002 6972" xr:uid="{00000000-0004-0000-0000-000050030000}"/>
    <hyperlink ref="S505:S506" r:id="rId850" display="FF 2002 4601" xr:uid="{00000000-0004-0000-0000-000051030000}"/>
    <hyperlink ref="S492:S493" r:id="rId851" display="FF 2001 1779" xr:uid="{00000000-0004-0000-0000-000052030000}"/>
    <hyperlink ref="S494" r:id="rId852" xr:uid="{00000000-0004-0000-0000-000053030000}"/>
    <hyperlink ref="S498:S502" r:id="rId853" display="FF 2002 1101" xr:uid="{00000000-0004-0000-0000-000054030000}"/>
    <hyperlink ref="S495:S497" r:id="rId854" display="FF 2001 4200" xr:uid="{00000000-0004-0000-0000-000055030000}"/>
    <hyperlink ref="S487:S491" r:id="rId855" display="FF 2001 1004" xr:uid="{00000000-0004-0000-0000-000056030000}"/>
    <hyperlink ref="S481:S486" r:id="rId856" display="FF 2001 138" xr:uid="{00000000-0004-0000-0000-000057030000}"/>
    <hyperlink ref="S480" r:id="rId857" xr:uid="{00000000-0004-0000-0000-000058030000}"/>
    <hyperlink ref="S470:S474" r:id="rId858" display="FF 1999 6237" xr:uid="{00000000-0004-0000-0000-000059030000}"/>
    <hyperlink ref="S469" r:id="rId859" xr:uid="{00000000-0004-0000-0000-00005A030000}"/>
    <hyperlink ref="S465" r:id="rId860" xr:uid="{00000000-0004-0000-0000-00005B030000}"/>
    <hyperlink ref="S466:S468" r:id="rId861" display="FF 1999 II 2511" xr:uid="{00000000-0004-0000-0000-00005C030000}"/>
    <hyperlink ref="S461:S464" r:id="rId862" display="FF 1999 I 915" xr:uid="{00000000-0004-0000-0000-00005D030000}"/>
    <hyperlink ref="S455:S457" r:id="rId863" display="FF 1998 III 3437" xr:uid="{00000000-0004-0000-0000-00005E030000}"/>
    <hyperlink ref="S458:S460" r:id="rId864" display="FF 1998 IV 4396" xr:uid="{00000000-0004-0000-0000-00005F030000}"/>
    <hyperlink ref="S453:S454" r:id="rId865" display="FF 1997 IV 1013" xr:uid="{00000000-0004-0000-0000-000060030000}"/>
    <hyperlink ref="S450:S452" r:id="rId866" display="FF 1997 IV 316" xr:uid="{00000000-0004-0000-0000-000061030000}"/>
    <hyperlink ref="S448:S449" r:id="rId867" display="FF 1997 I 900" xr:uid="{00000000-0004-0000-0000-000062030000}"/>
    <hyperlink ref="S446:S447" r:id="rId868" display="FF 1996 III 851" xr:uid="{00000000-0004-0000-0000-000063030000}"/>
    <hyperlink ref="S441:S445" r:id="rId869" display="FF 1996 II 937" xr:uid="{00000000-0004-0000-0000-000064030000}"/>
    <hyperlink ref="S434:S437" r:id="rId870" display="FF 1995 II 1156" xr:uid="{00000000-0004-0000-0000-000065030000}"/>
    <hyperlink ref="S438:S440" r:id="rId871" display="FF 1995 III 1061" xr:uid="{00000000-0004-0000-0000-000066030000}"/>
    <hyperlink ref="S431:S433" r:id="rId872" display="FF 1995 I 224" xr:uid="{00000000-0004-0000-0000-000067030000}"/>
    <hyperlink ref="S429:S430" r:id="rId873" display="FF 1994 V 489" xr:uid="{00000000-0004-0000-0000-000068030000}"/>
    <hyperlink ref="S426:S428" r:id="rId874" display="FF 1994 III 1127" xr:uid="{00000000-0004-0000-0000-000069030000}"/>
    <hyperlink ref="S421:S425" r:id="rId875" display="FF 1994 II 630" xr:uid="{00000000-0004-0000-0000-00006A030000}"/>
    <hyperlink ref="S415:S420" r:id="rId876" display="FF 1994 I 422" xr:uid="{00000000-0004-0000-0000-00006B030000}"/>
    <hyperlink ref="S408:S409" r:id="rId877" display="FF 1993 II 1205" xr:uid="{00000000-0004-0000-0000-00006C030000}"/>
    <hyperlink ref="S404" r:id="rId878" xr:uid="{00000000-0004-0000-0000-00006D030000}"/>
    <hyperlink ref="S405:S407" r:id="rId879" display="FF 1993 I 1286" xr:uid="{00000000-0004-0000-0000-00006E030000}"/>
    <hyperlink ref="S398:S403" r:id="rId880" display="FF 1992 VI 373" xr:uid="{00000000-0004-0000-0000-00006F030000}"/>
    <hyperlink ref="S391:S397" r:id="rId881" display="FF 1992 V 346" xr:uid="{00000000-0004-0000-0000-000070030000}"/>
    <hyperlink ref="S389:S390" r:id="rId882" display="FF 1992 III 664" xr:uid="{00000000-0004-0000-0000-000071030000}"/>
    <hyperlink ref="S387:S388" r:id="rId883" display="FF 1991 III 1030" xr:uid="{00000000-0004-0000-0000-000072030000}"/>
    <hyperlink ref="S385:S386" r:id="rId884" display="FF 1991 II 588" xr:uid="{00000000-0004-0000-0000-000073030000}"/>
    <hyperlink ref="S381:S384" r:id="rId885" display="FF 1991 I 263" xr:uid="{00000000-0004-0000-0000-000074030000}"/>
    <hyperlink ref="S375:S380" r:id="rId886" display="FF 1990 II 774" xr:uid="{00000000-0004-0000-0000-000075030000}"/>
    <hyperlink ref="S372" r:id="rId887" xr:uid="{00000000-0004-0000-0000-000076030000}"/>
    <hyperlink ref="S373:S374" r:id="rId888" display="FF 1990 I 196" xr:uid="{00000000-0004-0000-0000-000077030000}"/>
    <hyperlink ref="S369:S371" r:id="rId889" display="FF 1989 I 209" xr:uid="{00000000-0004-0000-0000-000078030000}"/>
    <hyperlink ref="S367:S368" r:id="rId890" display="FF 1988 III 403" xr:uid="{00000000-0004-0000-0000-000079030000}"/>
    <hyperlink ref="S364:S366" r:id="rId891" display="FF 1988 I 457" xr:uid="{00000000-0004-0000-0000-00007A030000}"/>
    <hyperlink ref="S360:S363" r:id="rId892" display="FF 1987 II 689" xr:uid="{00000000-0004-0000-0000-00007B030000}"/>
    <hyperlink ref="S358:S359" r:id="rId893" display="FF 1987 I 407" xr:uid="{00000000-0004-0000-0000-00007C030000}"/>
    <hyperlink ref="S354:S357" r:id="rId894" display="FF 1986 III 725" xr:uid="{00000000-0004-0000-0000-00007D030000}"/>
    <hyperlink ref="S353" r:id="rId895" xr:uid="{00000000-0004-0000-0000-00007E030000}"/>
    <hyperlink ref="S352" r:id="rId896" xr:uid="{00000000-0004-0000-0000-00007F030000}"/>
    <hyperlink ref="S349:S351" r:id="rId897" display="FF 1985 II 1253" xr:uid="{00000000-0004-0000-0000-000080030000}"/>
    <hyperlink ref="S345:S348" r:id="rId898" display="FF 1985 II 641" xr:uid="{00000000-0004-0000-0000-000081030000}"/>
    <hyperlink ref="S341:S344" r:id="rId899" display="FF 1985 I 1361" xr:uid="{00000000-0004-0000-0000-000082030000}"/>
    <hyperlink ref="S338:S340" r:id="rId900" display="FF 1985 I 229" xr:uid="{00000000-0004-0000-0000-000083030000}"/>
    <hyperlink ref="S336:S337" r:id="rId901" display="FF 1984 III 879" xr:uid="{00000000-0004-0000-0000-000084030000}"/>
    <hyperlink ref="S334:S335" r:id="rId902" display="FF 1984 II 922" xr:uid="{00000000-0004-0000-0000-000085030000}"/>
    <hyperlink ref="S331:S333" r:id="rId903" display="FF 1984 I 1121" xr:uid="{00000000-0004-0000-0000-000086030000}"/>
    <hyperlink ref="S329:S330" r:id="rId904" display="FF 1984 I 450" xr:uid="{00000000-0004-0000-0000-000087030000}"/>
    <hyperlink ref="S327:S328" r:id="rId905" display="FF 1983 II 282" xr:uid="{00000000-0004-0000-0000-000088030000}"/>
    <hyperlink ref="S325:S326" r:id="rId906" display="FF 1983 I 815" xr:uid="{00000000-0004-0000-0000-000089030000}"/>
    <hyperlink ref="S323:S324" r:id="rId907" display="FF 1982 II 921" xr:uid="{00000000-0004-0000-0000-00008A030000}"/>
    <hyperlink ref="S322" r:id="rId908" xr:uid="{00000000-0004-0000-0000-00008B030000}"/>
    <hyperlink ref="S320:S321" r:id="rId909" display="FF 1981 II 1195" xr:uid="{00000000-0004-0000-0000-00008C030000}"/>
    <hyperlink ref="S315:S318" r:id="rId910" display="FF 1980 I 280" xr:uid="{00000000-0004-0000-0000-00008D030000}"/>
    <hyperlink ref="S319" r:id="rId911" xr:uid="{00000000-0004-0000-0000-00008E030000}"/>
    <hyperlink ref="S313:S314" r:id="rId912" display="FF 1980 II 196" xr:uid="{00000000-0004-0000-0000-00008F030000}"/>
    <hyperlink ref="S311:S312" r:id="rId913" display="FF 1979 II 493" xr:uid="{00000000-0004-0000-0000-000090030000}"/>
    <hyperlink ref="S307:S310" r:id="rId914" display="FF 1979 II 8" xr:uid="{00000000-0004-0000-0000-000091030000}"/>
    <hyperlink ref="S303:S306" r:id="rId915" display="FF 1979 I 193" xr:uid="{00000000-0004-0000-0000-000092030000}"/>
    <hyperlink ref="S302" r:id="rId916" xr:uid="{00000000-0004-0000-0000-000093030000}"/>
    <hyperlink ref="S294" r:id="rId917" xr:uid="{00000000-0004-0000-0000-000094030000}"/>
    <hyperlink ref="S298" r:id="rId918" xr:uid="{00000000-0004-0000-0000-000095030000}"/>
    <hyperlink ref="S297" r:id="rId919" xr:uid="{00000000-0004-0000-0000-000096030000}"/>
    <hyperlink ref="S299:S300" r:id="rId920" display="FF 1978 II 360" xr:uid="{00000000-0004-0000-0000-000097030000}"/>
    <hyperlink ref="S301" r:id="rId921" display="M CF FF 1978 II 358" xr:uid="{00000000-0004-0000-0000-000098030000}"/>
    <hyperlink ref="S290" r:id="rId922" xr:uid="{00000000-0004-0000-0000-000099030000}"/>
    <hyperlink ref="S292" r:id="rId923" xr:uid="{00000000-0004-0000-0000-00009A030000}"/>
    <hyperlink ref="S291" r:id="rId924" xr:uid="{00000000-0004-0000-0000-00009B030000}"/>
    <hyperlink ref="S283" r:id="rId925" display="M CF FF 1977 III 847; DF FF 1978 I " xr:uid="{00000000-0004-0000-0000-00009C030000}"/>
    <hyperlink ref="S284:S288" r:id="rId926" display="M CF FF 1977 III 847; DF FF 1978 I " xr:uid="{00000000-0004-0000-0000-00009D030000}"/>
    <hyperlink ref="S281:S282" r:id="rId927" display="M CF FF 1977 II 1339; DF FF 1977 III 263" xr:uid="{00000000-0004-0000-0000-00009E030000}"/>
    <hyperlink ref="S277" r:id="rId928" display="M CF FF 1977 II 199" xr:uid="{00000000-0004-0000-0000-00009F030000}"/>
    <hyperlink ref="S278" r:id="rId929" display="M CF FF 1977 II 199" xr:uid="{00000000-0004-0000-0000-0000A0030000}"/>
    <hyperlink ref="S276" r:id="rId930" display="M CF FF 1977 I 545; DF FF 1977 I 1276" xr:uid="{00000000-0004-0000-0000-0000A1030000}"/>
    <hyperlink ref="S272:S273" r:id="rId931" display="M CF FF 1976 III 1161" xr:uid="{00000000-0004-0000-0000-0000A2030000}"/>
    <hyperlink ref="S271" r:id="rId932" display="M CF FF 1976 II 1538" xr:uid="{00000000-0004-0000-0000-0000A3030000}"/>
    <hyperlink ref="S274:S275" r:id="rId933" display="M CF FF 1977 I 545" xr:uid="{00000000-0004-0000-0000-0000A4030000}"/>
    <hyperlink ref="S279:S280" r:id="rId934" display="M CF FF 1977 II 199" xr:uid="{00000000-0004-0000-0000-0000A5030000}"/>
    <hyperlink ref="S269:S270" r:id="rId935" display="FF 1976 II 1541" xr:uid="{00000000-0004-0000-0000-0000A6030000}"/>
    <hyperlink ref="S265" r:id="rId936" xr:uid="{00000000-0004-0000-0000-0000A7030000}"/>
    <hyperlink ref="S263:S264" r:id="rId937" display="M CF FF 1976 I 351" xr:uid="{00000000-0004-0000-0000-0000A8030000}"/>
    <hyperlink ref="S253:S256" r:id="rId938" display="M CF FF 1975 I 469; DF FF 1975 I 1152" xr:uid="{00000000-0004-0000-0000-0000A9030000}"/>
    <hyperlink ref="S257" r:id="rId939" display="M CF FF 1975 I 1575; DF FF 1975 II 198" xr:uid="{00000000-0004-0000-0000-0000AA030000}"/>
    <hyperlink ref="S259" r:id="rId940" xr:uid="{00000000-0004-0000-0000-0000AB030000}"/>
    <hyperlink ref="S258" r:id="rId941" xr:uid="{00000000-0004-0000-0000-0000AC030000}"/>
    <hyperlink ref="S260" r:id="rId942" xr:uid="{00000000-0004-0000-0000-0000AD030000}"/>
    <hyperlink ref="S262" r:id="rId943" xr:uid="{00000000-0004-0000-0000-0000AE030000}"/>
    <hyperlink ref="S261" r:id="rId944" display="FF 1975 II 283; RU 1975 1205" xr:uid="{00000000-0004-0000-0000-0000AF030000}"/>
    <hyperlink ref="S266:S268" r:id="rId945" display="M CF FF 1976 II 655; DF FF 1976 II 1031" xr:uid="{00000000-0004-0000-0000-0000B0030000}"/>
    <hyperlink ref="S289" r:id="rId946" xr:uid="{00000000-0004-0000-0000-0000B1030000}"/>
    <hyperlink ref="S252" r:id="rId947" xr:uid="{00000000-0004-0000-0000-0000B2030000}"/>
    <hyperlink ref="S247:S251" r:id="rId948" display="FF 1974 I 287" xr:uid="{00000000-0004-0000-0000-0000B3030000}"/>
    <hyperlink ref="S243" r:id="rId949" xr:uid="{00000000-0004-0000-0000-0000B4030000}"/>
    <hyperlink ref="S241:S242" r:id="rId950" display="FF 1973 I 69" xr:uid="{00000000-0004-0000-0000-0000B5030000}"/>
    <hyperlink ref="S244:S245" r:id="rId951" display="FF 1973 I 960" xr:uid="{00000000-0004-0000-0000-0000B6030000}"/>
    <hyperlink ref="S246" r:id="rId952" xr:uid="{00000000-0004-0000-0000-0000B7030000}"/>
    <hyperlink ref="S240" r:id="rId953" xr:uid="{00000000-0004-0000-0000-0000B8030000}"/>
    <hyperlink ref="S238:S239" r:id="rId954" display="FF 1972 II 1" xr:uid="{00000000-0004-0000-0000-0000B9030000}"/>
    <hyperlink ref="S235:S237" r:id="rId955" display="FF 1972 I 1034" xr:uid="{00000000-0004-0000-0000-0000BA030000}"/>
    <hyperlink ref="S233:S234" r:id="rId956" display="FF 1971 I 1080" xr:uid="{00000000-0004-0000-0000-0000BB030000}"/>
    <hyperlink ref="S232" r:id="rId957" xr:uid="{00000000-0004-0000-0000-0000BC030000}"/>
    <hyperlink ref="S227" r:id="rId958" xr:uid="{00000000-0004-0000-0000-0000BD030000}"/>
    <hyperlink ref="S231" r:id="rId959" xr:uid="{00000000-0004-0000-0000-0000BE030000}"/>
    <hyperlink ref="S228" r:id="rId960" xr:uid="{00000000-0004-0000-0000-0000BF030000}"/>
    <hyperlink ref="S226" r:id="rId961" xr:uid="{00000000-0004-0000-0000-0000C0030000}"/>
    <hyperlink ref="S225" r:id="rId962" xr:uid="{00000000-0004-0000-0000-0000C1030000}"/>
    <hyperlink ref="S224" r:id="rId963" xr:uid="{00000000-0004-0000-0000-0000C2030000}"/>
    <hyperlink ref="S223" r:id="rId964" xr:uid="{00000000-0004-0000-0000-0000C3030000}"/>
    <hyperlink ref="S222" r:id="rId965" xr:uid="{00000000-0004-0000-0000-0000C4030000}"/>
    <hyperlink ref="S219" r:id="rId966" xr:uid="{00000000-0004-0000-0000-0000C5030000}"/>
    <hyperlink ref="S217:S218" r:id="rId967" display="FF 1965 I 559" xr:uid="{00000000-0004-0000-0000-0000C6030000}"/>
    <hyperlink ref="S216" r:id="rId968" display="FF 1964 II 2655" xr:uid="{00000000-0004-0000-0000-0000C7030000}"/>
    <hyperlink ref="S215" r:id="rId969" display="FF 1964 II 1137" xr:uid="{00000000-0004-0000-0000-0000C8030000}"/>
    <hyperlink ref="S214" r:id="rId970" xr:uid="{00000000-0004-0000-0000-0000C9030000}"/>
    <hyperlink ref="S212" r:id="rId971" xr:uid="{00000000-0004-0000-0000-0000CA030000}"/>
    <hyperlink ref="S213" r:id="rId972" xr:uid="{00000000-0004-0000-0000-0000CB030000}"/>
    <hyperlink ref="S211" r:id="rId973" xr:uid="{00000000-0004-0000-0000-0000CC030000}"/>
    <hyperlink ref="S210" r:id="rId974" xr:uid="{00000000-0004-0000-0000-0000CD030000}"/>
    <hyperlink ref="S209" r:id="rId975" xr:uid="{00000000-0004-0000-0000-0000CE030000}"/>
    <hyperlink ref="S208" r:id="rId976" xr:uid="{00000000-0004-0000-0000-0000CF030000}"/>
    <hyperlink ref="S207" r:id="rId977" xr:uid="{00000000-0004-0000-0000-0000D0030000}"/>
    <hyperlink ref="S206" r:id="rId978" xr:uid="{00000000-0004-0000-0000-0000D1030000}"/>
    <hyperlink ref="S205" r:id="rId979" xr:uid="{00000000-0004-0000-0000-0000D2030000}"/>
    <hyperlink ref="S204" r:id="rId980" xr:uid="{00000000-0004-0000-0000-0000D3030000}"/>
    <hyperlink ref="S203" r:id="rId981" xr:uid="{00000000-0004-0000-0000-0000D4030000}"/>
    <hyperlink ref="S202" r:id="rId982" xr:uid="{00000000-0004-0000-0000-0000D5030000}"/>
    <hyperlink ref="S201" r:id="rId983" xr:uid="{00000000-0004-0000-0000-0000D6030000}"/>
    <hyperlink ref="S200" r:id="rId984" xr:uid="{00000000-0004-0000-0000-0000D7030000}"/>
    <hyperlink ref="S199" r:id="rId985" xr:uid="{00000000-0004-0000-0000-0000D8030000}"/>
    <hyperlink ref="S197" r:id="rId986" xr:uid="{00000000-0004-0000-0000-0000D9030000}"/>
    <hyperlink ref="S198" r:id="rId987" xr:uid="{00000000-0004-0000-0000-0000DA030000}"/>
    <hyperlink ref="S196" r:id="rId988" xr:uid="{00000000-0004-0000-0000-0000DB030000}"/>
    <hyperlink ref="S194:S195" r:id="rId989" display="FF 1958 I 703" xr:uid="{00000000-0004-0000-0000-0000DC030000}"/>
    <hyperlink ref="S192" r:id="rId990" xr:uid="{00000000-0004-0000-0000-0000DD030000}"/>
    <hyperlink ref="S188:S189" r:id="rId991" display="FF 1957 I 633" xr:uid="{00000000-0004-0000-0000-0000DE030000}"/>
    <hyperlink ref="S190:S191" r:id="rId992" display="FF 1957 I 1241" xr:uid="{00000000-0004-0000-0000-0000DF030000}"/>
    <hyperlink ref="S186:S187" r:id="rId993" display="FF 1956 I 793" xr:uid="{00000000-0004-0000-0000-0000E0030000}"/>
    <hyperlink ref="S183" r:id="rId994" xr:uid="{00000000-0004-0000-0000-0000E1030000}"/>
    <hyperlink ref="S184" r:id="rId995" xr:uid="{00000000-0004-0000-0000-0000E2030000}"/>
    <hyperlink ref="S185" r:id="rId996" xr:uid="{00000000-0004-0000-0000-0000E3030000}"/>
    <hyperlink ref="S181:S182" r:id="rId997" display="FF 1955 I 259" xr:uid="{00000000-0004-0000-0000-0000E4030000}"/>
    <hyperlink ref="S180" r:id="rId998" xr:uid="{00000000-0004-0000-0000-0000E5030000}"/>
    <hyperlink ref="S179" r:id="rId999" xr:uid="{00000000-0004-0000-0000-0000E6030000}"/>
    <hyperlink ref="S178" r:id="rId1000" xr:uid="{00000000-0004-0000-0000-0000E7030000}"/>
    <hyperlink ref="S177" r:id="rId1001" xr:uid="{00000000-0004-0000-0000-0000E8030000}"/>
    <hyperlink ref="S175:S176" r:id="rId1002" display="FF 1954 I 29" xr:uid="{00000000-0004-0000-0000-0000E9030000}"/>
    <hyperlink ref="S174" r:id="rId1003" xr:uid="{00000000-0004-0000-0000-0000EA030000}"/>
    <hyperlink ref="S172:S173" r:id="rId1004" display="FF 1952 I 1041" xr:uid="{00000000-0004-0000-0000-0000EB030000}"/>
    <hyperlink ref="S171" r:id="rId1005" xr:uid="{00000000-0004-0000-0000-0000EC030000}"/>
    <hyperlink ref="S170" r:id="rId1006" xr:uid="{00000000-0004-0000-0000-0000ED030000}"/>
    <hyperlink ref="S167" r:id="rId1007" xr:uid="{00000000-0004-0000-0000-0000EE030000}"/>
    <hyperlink ref="S169" r:id="rId1008" xr:uid="{00000000-0004-0000-0000-0000EF030000}"/>
    <hyperlink ref="S166" r:id="rId1009" xr:uid="{00000000-0004-0000-0000-0000F0030000}"/>
    <hyperlink ref="S165" r:id="rId1010" xr:uid="{00000000-0004-0000-0000-0000F1030000}"/>
    <hyperlink ref="S162:S163" r:id="rId1011" display="FF 1951 I 601" xr:uid="{00000000-0004-0000-0000-0000F2030000}"/>
    <hyperlink ref="S164" r:id="rId1012" xr:uid="{00000000-0004-0000-0000-0000F3030000}"/>
    <hyperlink ref="S156" r:id="rId1013" xr:uid="{00000000-0004-0000-0000-0000F4030000}"/>
    <hyperlink ref="S155" r:id="rId1014" xr:uid="{00000000-0004-0000-0000-0000F5030000}"/>
    <hyperlink ref="S157" r:id="rId1015" xr:uid="{00000000-0004-0000-0000-0000F6030000}"/>
    <hyperlink ref="S158" r:id="rId1016" xr:uid="{00000000-0004-0000-0000-0000F7030000}"/>
    <hyperlink ref="S154" r:id="rId1017" xr:uid="{00000000-0004-0000-0000-0000F8030000}"/>
    <hyperlink ref="S153" r:id="rId1018" xr:uid="{00000000-0004-0000-0000-0000F9030000}"/>
    <hyperlink ref="S152" r:id="rId1019" xr:uid="{00000000-0004-0000-0000-0000FA030000}"/>
    <hyperlink ref="S151" r:id="rId1020" xr:uid="{00000000-0004-0000-0000-0000FB030000}"/>
    <hyperlink ref="S147" r:id="rId1021" xr:uid="{00000000-0004-0000-0000-0000FC030000}"/>
    <hyperlink ref="S146" r:id="rId1022" xr:uid="{00000000-0004-0000-0000-0000FD030000}"/>
    <hyperlink ref="S145" r:id="rId1023" xr:uid="{00000000-0004-0000-0000-0000FE030000}"/>
    <hyperlink ref="S141" r:id="rId1024" xr:uid="{00000000-0004-0000-0000-0000FF030000}"/>
    <hyperlink ref="S139" r:id="rId1025" xr:uid="{00000000-0004-0000-0000-000000040000}"/>
    <hyperlink ref="S140" r:id="rId1026" xr:uid="{00000000-0004-0000-0000-000001040000}"/>
    <hyperlink ref="S135:S136" r:id="rId1027" display="FF 1939 I 96" xr:uid="{00000000-0004-0000-0000-000002040000}"/>
    <hyperlink ref="S134" r:id="rId1028" xr:uid="{00000000-0004-0000-0000-000003040000}"/>
    <hyperlink ref="S133" r:id="rId1029" xr:uid="{00000000-0004-0000-0000-000004040000}"/>
    <hyperlink ref="S128" r:id="rId1030" xr:uid="{00000000-0004-0000-0000-000005040000}"/>
    <hyperlink ref="S127" r:id="rId1031" xr:uid="{00000000-0004-0000-0000-000006040000}"/>
    <hyperlink ref="S126" r:id="rId1032" xr:uid="{00000000-0004-0000-0000-000007040000}"/>
    <hyperlink ref="S119" r:id="rId1033" display="M CF FF 1931 I 289, 293" xr:uid="{00000000-0004-0000-0000-000008040000}"/>
    <hyperlink ref="S116" r:id="rId1034" xr:uid="{00000000-0004-0000-0000-000009040000}"/>
    <hyperlink ref="S111:S112" r:id="rId1035" display="FF 1929 I 199" xr:uid="{00000000-0004-0000-0000-00000A040000}"/>
    <hyperlink ref="S110" r:id="rId1036" xr:uid="{00000000-0004-0000-0000-00000B040000}"/>
    <hyperlink ref="S107" r:id="rId1037" xr:uid="{00000000-0004-0000-0000-00000C040000}"/>
    <hyperlink ref="S105" r:id="rId1038" xr:uid="{00000000-0004-0000-0000-00000D040000}"/>
    <hyperlink ref="S104" r:id="rId1039" xr:uid="{00000000-0004-0000-0000-00000E040000}"/>
    <hyperlink ref="S103" r:id="rId1040" xr:uid="{00000000-0004-0000-0000-00000F040000}"/>
    <hyperlink ref="S129" r:id="rId1041" xr:uid="{00000000-0004-0000-0000-000010040000}"/>
    <hyperlink ref="S130:S132" r:id="rId1042" display="FF 1938 I 313" xr:uid="{00000000-0004-0000-0000-000011040000}"/>
    <hyperlink ref="S102" r:id="rId1043" xr:uid="{00000000-0004-0000-0000-000012040000}"/>
    <hyperlink ref="S101" r:id="rId1044" xr:uid="{00000000-0004-0000-0000-000013040000}"/>
    <hyperlink ref="S100" r:id="rId1045" xr:uid="{00000000-0004-0000-0000-000014040000}"/>
    <hyperlink ref="S97" r:id="rId1046" xr:uid="{00000000-0004-0000-0000-000015040000}"/>
    <hyperlink ref="S92" r:id="rId1047" display="M CF FF 1921 I 749, 753" xr:uid="{00000000-0004-0000-0000-000016040000}"/>
    <hyperlink ref="S86" r:id="rId1048" display="M CF FF 1920 I 945" xr:uid="{00000000-0004-0000-0000-000017040000}"/>
    <hyperlink ref="S83" r:id="rId1049" xr:uid="{00000000-0004-0000-0000-000018040000}"/>
    <hyperlink ref="S81:S82" r:id="rId1050" display="M CF FF 1919 III 417, 421" xr:uid="{00000000-0004-0000-0000-000019040000}"/>
    <hyperlink ref="S80" r:id="rId1051" xr:uid="{00000000-0004-0000-0000-00001A040000}"/>
    <hyperlink ref="S79" r:id="rId1052" xr:uid="{00000000-0004-0000-0000-00001B040000}"/>
    <hyperlink ref="S77" r:id="rId1053" xr:uid="{00000000-0004-0000-0000-00001C040000}"/>
    <hyperlink ref="S76" r:id="rId1054" xr:uid="{00000000-0004-0000-0000-00001D040000}"/>
    <hyperlink ref="S75" r:id="rId1055" xr:uid="{00000000-0004-0000-0000-00001E040000}"/>
    <hyperlink ref="S74" r:id="rId1056" xr:uid="{00000000-0004-0000-0000-00001F040000}"/>
    <hyperlink ref="S73" r:id="rId1057" xr:uid="{00000000-0004-0000-0000-000020040000}"/>
    <hyperlink ref="S72" r:id="rId1058" xr:uid="{00000000-0004-0000-0000-000021040000}"/>
    <hyperlink ref="S70:S71" r:id="rId1059" display="FFf 1908 IV 733" xr:uid="{00000000-0004-0000-0000-000022040000}"/>
    <hyperlink ref="S4" r:id="rId1060" display="Protocollo della Dieta federale, seduta del 12 settembre 1848, p. 64-66 v. decisione della Dieta del 12 settembre 1848" xr:uid="{00000000-0004-0000-0000-000023040000}"/>
    <hyperlink ref="D680" r:id="rId1061" xr:uid="{00000000-0004-0000-0000-000024040000}"/>
    <hyperlink ref="D682" r:id="rId1062" xr:uid="{00000000-0004-0000-0000-000025040000}"/>
    <hyperlink ref="D683" r:id="rId1063" xr:uid="{00000000-0004-0000-0000-000026040000}"/>
    <hyperlink ref="D681" r:id="rId1064" xr:uid="{00000000-0004-0000-0000-000027040000}"/>
    <hyperlink ref="S410:S414" r:id="rId1065" display="FF 1993 IV 203, 210" xr:uid="{00000000-0004-0000-0000-000028040000}"/>
    <hyperlink ref="R680:R683" r:id="rId1066" location="!/search/publications/detail/629eb3be-fed4-4de4-9743-d17ef77866a1" display="FU 29.09.2022 PR-TI60-0000000047" xr:uid="{00000000-0004-0000-0000-000029040000}"/>
    <hyperlink ref="D684" r:id="rId1067" xr:uid="{00000000-0004-0000-0000-00002A040000}"/>
    <hyperlink ref="D685" r:id="rId1068" xr:uid="{00000000-0004-0000-0000-00002B040000}"/>
    <hyperlink ref="S681:S683" r:id="rId1069" display="FF 2023 486" xr:uid="{00000000-0004-0000-0000-00002C040000}"/>
    <hyperlink ref="S680" r:id="rId1070" xr:uid="{00000000-0004-0000-0000-00002D040000}"/>
    <hyperlink ref="R684" r:id="rId1071" location="!/search/publications/detail/d0322fd5-f936-4e68-9079-78ea9462145b" xr:uid="{00000000-0004-0000-0000-00002E040000}"/>
    <hyperlink ref="D686" r:id="rId1072" xr:uid="{00000000-0004-0000-0000-00002F040000}"/>
    <hyperlink ref="S686" r:id="rId1073" xr:uid="{00000000-0004-0000-0000-000030040000}"/>
    <hyperlink ref="D687" r:id="rId1074" display="RU 2023 781" xr:uid="{00000000-0004-0000-0000-000031040000}"/>
    <hyperlink ref="D688" r:id="rId1075" xr:uid="{00000000-0004-0000-0000-000032040000}"/>
    <hyperlink ref="S684:S685" r:id="rId1076" display="FF 2023 2015" xr:uid="{00000000-0004-0000-0000-000033040000}"/>
    <hyperlink ref="R685:R686" r:id="rId1077" location="!/search/publications/detail/d0322fd5-f936-4e68-9079-78ea9462145b" display="FU 22.06.2023 PR-TI20-0000000275" xr:uid="{00000000-0004-0000-0000-000034040000}"/>
    <hyperlink ref="R687" r:id="rId1078" location="!/search/publications/detail/635b327e-dbe2-4a45-bec1-281584deaf7d" display="https://foglioufficiale.ti.ch/ - !/search/publications/detail/635b327e-dbe2-4a45-bec1-281584deaf7d" xr:uid="{00000000-0004-0000-0000-000035040000}"/>
    <hyperlink ref="R688" r:id="rId1079" location="!/search/publications/detail/635b327e-dbe2-4a45-bec1-281584deaf7d" display="https://foglioufficiale.ti.ch/ - !/search/publications/detail/635b327e-dbe2-4a45-bec1-281584deaf7d" xr:uid="{00000000-0004-0000-0000-000036040000}"/>
    <hyperlink ref="R689" r:id="rId1080" location="!/search/publications/detail/bb1d5698-fa12-493e-9689-4b3e67b2a95c" display="https://foglioufficiale.ti.ch/ - !/search/publications/detail/bb1d5698-fa12-493e-9689-4b3e67b2a95c" xr:uid="{00000000-0004-0000-0000-000037040000}"/>
    <hyperlink ref="R690" r:id="rId1081" location="!/search/publications/detail/bb1d5698-fa12-493e-9689-4b3e67b2a95c" display="https://foglioufficiale.ti.ch/ - !/search/publications/detail/bb1d5698-fa12-493e-9689-4b3e67b2a95c" xr:uid="{00000000-0004-0000-0000-000038040000}"/>
    <hyperlink ref="R691" r:id="rId1082" location="!/search/publications/detail/bb1d5698-fa12-493e-9689-4b3e67b2a95c" display="https://foglioufficiale.ti.ch/ - !/search/publications/detail/bb1d5698-fa12-493e-9689-4b3e67b2a95c" xr:uid="{00000000-0004-0000-0000-000039040000}"/>
    <hyperlink ref="R692" r:id="rId1083" location="!/search/publications/detail/bb1d5698-fa12-493e-9689-4b3e67b2a95c" display="https://foglioufficiale.ti.ch/ - !/search/publications/detail/bb1d5698-fa12-493e-9689-4b3e67b2a95c" xr:uid="{00000000-0004-0000-0000-00003A040000}"/>
    <hyperlink ref="R693" r:id="rId1084" location="!/search/publications/detail/155798f3-688e-48ac-bc6b-a3ea4274ded1" display="https://foglioufficiale.ti.ch/ - !/search/publications/detail/155798f3-688e-48ac-bc6b-a3ea4274ded1" xr:uid="{00000000-0004-0000-0000-00003B040000}"/>
    <hyperlink ref="R694" r:id="rId1085" location="!/search/publications/detail/155798f3-688e-48ac-bc6b-a3ea4274ded1" display="https://foglioufficiale.ti.ch/ - !/search/publications/detail/155798f3-688e-48ac-bc6b-a3ea4274ded1" xr:uid="{00000000-0004-0000-0000-00003C040000}"/>
    <hyperlink ref="R695" r:id="rId1086" location="!/search/publications/detail/4b6b5b4b-dbef-48db-9d34-02fa8ada1f50" display="https://foglioufficiale.ti.ch/ - !/search/publications/detail/4b6b5b4b-dbef-48db-9d34-02fa8ada1f50" xr:uid="{00000000-0004-0000-0000-00003D040000}"/>
    <hyperlink ref="R696" r:id="rId1087" location="!/search/publications/detail/4b6b5b4b-dbef-48db-9d34-02fa8ada1f50" display="https://foglioufficiale.ti.ch/ - !/search/publications/detail/4b6b5b4b-dbef-48db-9d34-02fa8ada1f50" xr:uid="{00000000-0004-0000-0000-00003E040000}"/>
    <hyperlink ref="R697" r:id="rId1088" location="!/search/publications/detail/4b6b5b4b-dbef-48db-9d34-02fa8ada1f50" display="https://foglioufficiale.ti.ch/ - !/search/publications/detail/4b6b5b4b-dbef-48db-9d34-02fa8ada1f50" xr:uid="{00000000-0004-0000-0000-00003F040000}"/>
    <hyperlink ref="R698" r:id="rId1089" location="!/search/publications/detail/4b6b5b4b-dbef-48db-9d34-02fa8ada1f50" display="https://foglioufficiale.ti.ch/ - !/search/publications/detail/4b6b5b4b-dbef-48db-9d34-02fa8ada1f50" xr:uid="{00000000-0004-0000-0000-000040040000}"/>
    <hyperlink ref="R699" r:id="rId1090" location="!/search/publications/detail/47afd957-df63-4f72-b86f-6a41dbd32f58" display="https://foglioufficiale.ti.ch/ - !/search/publications/detail/47afd957-df63-4f72-b86f-6a41dbd32f58" xr:uid="{00000000-0004-0000-0000-000041040000}"/>
    <hyperlink ref="R700" r:id="rId1091" location="!/search/publications/detail/835600f6-3835-4ff0-9498-3cf24cb78d6d" display="https://foglioufficiale.ti.ch/ - !/search/publications/detail/835600f6-3835-4ff0-9498-3cf24cb78d6d" xr:uid="{00000000-0004-0000-0000-000042040000}"/>
    <hyperlink ref="R701" r:id="rId1092" location="!/search/publications/detail/b46316de-175e-4443-bdb5-e1d930168be8" display="https://foglioufficiale.ti.ch/ - !/search/publications/detail/b46316de-175e-4443-bdb5-e1d930168be8" xr:uid="{00000000-0004-0000-0000-000043040000}"/>
    <hyperlink ref="S687" r:id="rId1093" xr:uid="{00000000-0004-0000-0000-000044040000}"/>
    <hyperlink ref="S688" r:id="rId1094" xr:uid="{00000000-0004-0000-0000-000045040000}"/>
    <hyperlink ref="S689" r:id="rId1095" xr:uid="{00000000-0004-0000-0000-000046040000}"/>
    <hyperlink ref="S690" r:id="rId1096" xr:uid="{00000000-0004-0000-0000-000047040000}"/>
    <hyperlink ref="S691" r:id="rId1097" xr:uid="{00000000-0004-0000-0000-000048040000}"/>
    <hyperlink ref="S692" r:id="rId1098" xr:uid="{00000000-0004-0000-0000-000049040000}"/>
    <hyperlink ref="S693" r:id="rId1099" xr:uid="{00000000-0004-0000-0000-00004A040000}"/>
    <hyperlink ref="S694" r:id="rId1100" xr:uid="{00000000-0004-0000-0000-00004B040000}"/>
    <hyperlink ref="S695" r:id="rId1101" xr:uid="{00000000-0004-0000-0000-00004C040000}"/>
    <hyperlink ref="S696" r:id="rId1102" xr:uid="{00000000-0004-0000-0000-00004D040000}"/>
    <hyperlink ref="S697" r:id="rId1103" xr:uid="{00000000-0004-0000-0000-00004E040000}"/>
    <hyperlink ref="S698" r:id="rId1104" xr:uid="{00000000-0004-0000-0000-00004F040000}"/>
    <hyperlink ref="S699" r:id="rId1105" xr:uid="{00000000-0004-0000-0000-000050040000}"/>
  </hyperlinks>
  <pageMargins left="0.70866141732283472" right="0.70866141732283472" top="0.74803149606299213" bottom="0.74803149606299213" header="0.31496062992125984" footer="0.31496062992125984"/>
  <pageSetup paperSize="9" scale="51" fitToHeight="0" orientation="landscape" horizontalDpi="300" verticalDpi="300" r:id="rId1106"/>
  <headerFooter>
    <oddFooter>&amp;C&amp;"Arial,Normale"&amp;10&amp;P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1</vt:i4>
      </vt:variant>
      <vt:variant>
        <vt:lpstr>Intervalli denominati</vt:lpstr>
      </vt:variant>
      <vt:variant>
        <vt:i4>1</vt:i4>
      </vt:variant>
    </vt:vector>
  </HeadingPairs>
  <TitlesOfParts>
    <vt:vector size="2" baseType="lpstr">
      <vt:lpstr>Votazioni federali dal 1848</vt:lpstr>
      <vt:lpstr>'Votazioni federali dal 1848'!Titoli_stampa</vt:lpstr>
    </vt:vector>
  </TitlesOfParts>
  <Company>Amministrazione Cantonale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Catenazzi Francesco / idgi021</dc:creator>
  <cp:lastModifiedBy>Guidotti-Pestoni Ilva</cp:lastModifiedBy>
  <cp:lastPrinted>2022-10-31T07:26:54Z</cp:lastPrinted>
  <dcterms:created xsi:type="dcterms:W3CDTF">2021-05-12T08:35:00Z</dcterms:created>
  <dcterms:modified xsi:type="dcterms:W3CDTF">2025-12-16T07:46:27Z</dcterms:modified>
</cp:coreProperties>
</file>