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Diritti politici\Votazioni\Archivio votazioni cantonali (1830-), federali (1848-), comunali\"/>
    </mc:Choice>
  </mc:AlternateContent>
  <xr:revisionPtr revIDLastSave="0" documentId="13_ncr:1_{2CF99C7A-6901-4358-9DEC-1B31FB2FDB15}" xr6:coauthVersionLast="47" xr6:coauthVersionMax="47" xr10:uidLastSave="{00000000-0000-0000-0000-000000000000}"/>
  <bookViews>
    <workbookView xWindow="-120" yWindow="-120" windowWidth="29040" windowHeight="15720" xr2:uid="{00000000-000D-0000-FFFF-FFFF00000000}"/>
  </bookViews>
  <sheets>
    <sheet name="Votazioni comunali" sheetId="1" r:id="rId1"/>
  </sheets>
  <definedNames>
    <definedName name="_xlnm._FilterDatabase" localSheetId="0" hidden="1">'Votazioni comunali'!$A$3:$P$534</definedName>
    <definedName name="_xlnm.Print_Titles" localSheetId="0">'Votazioni comunali'!$3:$3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9" i="1" l="1"/>
  <c r="G558" i="1"/>
  <c r="G557" i="1"/>
  <c r="G556" i="1" l="1"/>
  <c r="G553" i="1" l="1"/>
  <c r="G555" i="1"/>
  <c r="G554" i="1"/>
  <c r="G26" i="1" l="1"/>
  <c r="G552" i="1" l="1"/>
  <c r="G551" i="1" l="1"/>
  <c r="G550" i="1" l="1"/>
  <c r="G549" i="1"/>
  <c r="G548" i="1"/>
  <c r="G547" i="1"/>
  <c r="G546" i="1"/>
  <c r="G545" i="1"/>
  <c r="G544" i="1"/>
  <c r="G543" i="1"/>
  <c r="G542" i="1"/>
  <c r="G541" i="1"/>
  <c r="G540" i="1"/>
  <c r="G539" i="1"/>
  <c r="G538" i="1"/>
  <c r="G537" i="1"/>
  <c r="G13" i="1" l="1"/>
  <c r="G9" i="1"/>
  <c r="G11" i="1"/>
  <c r="G454" i="1"/>
  <c r="G453" i="1"/>
  <c r="G536" i="1" l="1"/>
  <c r="J535" i="1"/>
  <c r="G535" i="1"/>
  <c r="G533" i="1" l="1"/>
  <c r="J533" i="1"/>
  <c r="J534" i="1"/>
  <c r="G534" i="1"/>
  <c r="G532" i="1" l="1"/>
  <c r="J531" i="1" l="1"/>
  <c r="J532" i="1"/>
  <c r="G531" i="1"/>
  <c r="J530" i="1" l="1"/>
  <c r="J526" i="1"/>
  <c r="J528" i="1"/>
  <c r="J527" i="1"/>
  <c r="J529" i="1"/>
  <c r="J525" i="1"/>
  <c r="J524" i="1"/>
  <c r="J522" i="1"/>
  <c r="J523" i="1"/>
  <c r="J520" i="1"/>
  <c r="J521" i="1"/>
  <c r="J519" i="1"/>
  <c r="J518" i="1"/>
  <c r="G530" i="1"/>
  <c r="G529" i="1"/>
  <c r="G527" i="1"/>
  <c r="G528" i="1"/>
  <c r="G526" i="1"/>
  <c r="G525" i="1"/>
  <c r="G524" i="1"/>
  <c r="G523" i="1"/>
  <c r="J517" i="1"/>
  <c r="G251" i="1" l="1"/>
  <c r="G522" i="1" l="1"/>
  <c r="G521" i="1"/>
  <c r="G513" i="1" l="1"/>
  <c r="G39" i="1"/>
  <c r="G10" i="1"/>
  <c r="G25" i="1"/>
  <c r="G520" i="1" l="1"/>
  <c r="G517" i="1" l="1"/>
  <c r="G476" i="1"/>
  <c r="G477" i="1"/>
  <c r="G478" i="1"/>
  <c r="G479" i="1"/>
  <c r="G486" i="1"/>
  <c r="G489" i="1"/>
  <c r="G485" i="1"/>
  <c r="G480" i="1"/>
  <c r="G481" i="1"/>
  <c r="G482" i="1"/>
  <c r="G473" i="1"/>
  <c r="G471" i="1"/>
  <c r="G470" i="1"/>
  <c r="G466" i="1"/>
  <c r="G469" i="1"/>
  <c r="G468" i="1"/>
  <c r="G467" i="1"/>
  <c r="G465" i="1"/>
  <c r="G462" i="1"/>
  <c r="G464" i="1"/>
  <c r="G460" i="1"/>
  <c r="G459" i="1"/>
  <c r="G457" i="1"/>
  <c r="G458" i="1"/>
  <c r="G434" i="1"/>
  <c r="G435" i="1"/>
  <c r="G436" i="1"/>
  <c r="G437" i="1"/>
  <c r="G438" i="1"/>
  <c r="G439" i="1"/>
  <c r="G429" i="1"/>
  <c r="G440" i="1"/>
  <c r="G441" i="1"/>
  <c r="G442" i="1"/>
  <c r="G443" i="1"/>
  <c r="G430" i="1"/>
  <c r="G431" i="1"/>
  <c r="G444" i="1"/>
  <c r="G452" i="1"/>
  <c r="G445" i="1"/>
  <c r="G446" i="1"/>
  <c r="G432" i="1"/>
  <c r="G447" i="1"/>
  <c r="G448" i="1"/>
  <c r="G433" i="1"/>
  <c r="G449" i="1"/>
  <c r="G450" i="1"/>
  <c r="G451" i="1"/>
  <c r="G420" i="1"/>
  <c r="G421" i="1"/>
  <c r="G422" i="1"/>
  <c r="G423" i="1"/>
  <c r="G424" i="1"/>
  <c r="G417" i="1"/>
  <c r="G418" i="1"/>
  <c r="G426" i="1"/>
  <c r="G425" i="1"/>
  <c r="G427" i="1"/>
  <c r="G419" i="1"/>
  <c r="G416" i="1"/>
  <c r="G411" i="1"/>
  <c r="G407" i="1"/>
  <c r="G409" i="1"/>
  <c r="G406" i="1"/>
  <c r="G410" i="1"/>
  <c r="G408" i="1"/>
  <c r="G403" i="1"/>
  <c r="G400" i="1"/>
  <c r="G401" i="1"/>
  <c r="G397" i="1"/>
  <c r="G398" i="1"/>
  <c r="G399" i="1"/>
  <c r="G396" i="1"/>
  <c r="G394" i="1"/>
  <c r="G395" i="1"/>
  <c r="G392" i="1"/>
  <c r="G388" i="1"/>
  <c r="G389" i="1"/>
  <c r="G380" i="1"/>
  <c r="G381" i="1"/>
  <c r="G382" i="1"/>
  <c r="G383" i="1"/>
  <c r="G384" i="1"/>
  <c r="G385" i="1"/>
  <c r="G386" i="1"/>
  <c r="G387" i="1"/>
  <c r="G377" i="1"/>
  <c r="G376" i="1"/>
  <c r="G370" i="1"/>
  <c r="G371" i="1"/>
  <c r="G372" i="1"/>
  <c r="G373" i="1"/>
  <c r="G374" i="1"/>
  <c r="G378" i="1"/>
  <c r="G375" i="1"/>
  <c r="G369" i="1"/>
  <c r="G368" i="1"/>
  <c r="G355" i="1"/>
  <c r="G356" i="1"/>
  <c r="G357" i="1"/>
  <c r="G364" i="1"/>
  <c r="G358" i="1"/>
  <c r="G359" i="1"/>
  <c r="G360" i="1"/>
  <c r="G361" i="1"/>
  <c r="G362" i="1"/>
  <c r="G363" i="1"/>
  <c r="G354" i="1"/>
  <c r="G353" i="1"/>
  <c r="G352" i="1"/>
  <c r="G334" i="1"/>
  <c r="G335" i="1"/>
  <c r="G339" i="1"/>
  <c r="G344" i="1"/>
  <c r="G336" i="1"/>
  <c r="G345" i="1"/>
  <c r="G346" i="1"/>
  <c r="G347" i="1"/>
  <c r="G340" i="1"/>
  <c r="G337" i="1"/>
  <c r="G348" i="1"/>
  <c r="G349" i="1"/>
  <c r="G341" i="1"/>
  <c r="G342" i="1"/>
  <c r="G343" i="1"/>
  <c r="G338" i="1"/>
  <c r="G350" i="1"/>
  <c r="G351" i="1"/>
  <c r="G311" i="1"/>
  <c r="G332" i="1"/>
  <c r="G320" i="1"/>
  <c r="G312" i="1"/>
  <c r="G313" i="1"/>
  <c r="G314" i="1"/>
  <c r="G329" i="1"/>
  <c r="G315" i="1"/>
  <c r="G316" i="1"/>
  <c r="G317" i="1"/>
  <c r="G321" i="1"/>
  <c r="G322" i="1"/>
  <c r="G318" i="1"/>
  <c r="G323" i="1"/>
  <c r="G324" i="1"/>
  <c r="G325" i="1"/>
  <c r="G326" i="1"/>
  <c r="G319" i="1"/>
  <c r="G330" i="1"/>
  <c r="G327" i="1"/>
  <c r="G328" i="1"/>
  <c r="G331" i="1"/>
  <c r="G310" i="1"/>
  <c r="G299" i="1"/>
  <c r="G300" i="1"/>
  <c r="G302" i="1"/>
  <c r="G303" i="1"/>
  <c r="G306" i="1"/>
  <c r="G307" i="1"/>
  <c r="G308" i="1"/>
  <c r="G304" i="1"/>
  <c r="G309" i="1"/>
  <c r="G301" i="1"/>
  <c r="G305" i="1"/>
  <c r="G297" i="1"/>
  <c r="G296" i="1"/>
  <c r="G293" i="1"/>
  <c r="G294" i="1"/>
  <c r="G295" i="1"/>
  <c r="G291" i="1"/>
  <c r="G292" i="1"/>
  <c r="G289" i="1"/>
  <c r="G288" i="1"/>
  <c r="G287" i="1"/>
  <c r="G286" i="1"/>
  <c r="G285" i="1"/>
  <c r="G281" i="1"/>
  <c r="G282" i="1"/>
  <c r="G278" i="1"/>
  <c r="G283" i="1"/>
  <c r="G284" i="1"/>
  <c r="G274" i="1"/>
  <c r="G273" i="1"/>
  <c r="G272" i="1"/>
  <c r="G270" i="1"/>
  <c r="G264" i="1"/>
  <c r="G265" i="1"/>
  <c r="G266" i="1"/>
  <c r="G268" i="1"/>
  <c r="G267" i="1"/>
  <c r="G263" i="1"/>
  <c r="G261" i="1"/>
  <c r="G253" i="1"/>
  <c r="G254" i="1"/>
  <c r="G255" i="1"/>
  <c r="G252" i="1"/>
  <c r="G247" i="1"/>
  <c r="G249" i="1"/>
  <c r="G220" i="1"/>
  <c r="G227" i="1"/>
  <c r="G228" i="1"/>
  <c r="G221" i="1"/>
  <c r="G238" i="1"/>
  <c r="G235" i="1"/>
  <c r="G236" i="1"/>
  <c r="G239" i="1"/>
  <c r="G250" i="1"/>
  <c r="G218" i="1"/>
  <c r="G222" i="1"/>
  <c r="G240" i="1"/>
  <c r="G241" i="1"/>
  <c r="G229" i="1"/>
  <c r="G242" i="1"/>
  <c r="G230" i="1"/>
  <c r="G223" i="1"/>
  <c r="G224" i="1"/>
  <c r="G231" i="1"/>
  <c r="G232" i="1"/>
  <c r="G219" i="1"/>
  <c r="G243" i="1"/>
  <c r="G217" i="1"/>
  <c r="G248" i="1"/>
  <c r="G225" i="1"/>
  <c r="G233" i="1"/>
  <c r="G244" i="1"/>
  <c r="G245" i="1"/>
  <c r="G234" i="1"/>
  <c r="G226" i="1"/>
  <c r="G237" i="1"/>
  <c r="G246" i="1"/>
  <c r="G216" i="1"/>
  <c r="G214" i="1"/>
  <c r="G215" i="1"/>
  <c r="G199" i="1"/>
  <c r="G205" i="1"/>
  <c r="G210" i="1"/>
  <c r="G211" i="1"/>
  <c r="G200" i="1"/>
  <c r="G206" i="1"/>
  <c r="G207" i="1"/>
  <c r="G201" i="1"/>
  <c r="G208" i="1"/>
  <c r="G212" i="1"/>
  <c r="G209" i="1"/>
  <c r="G202" i="1"/>
  <c r="G203" i="1"/>
  <c r="G204" i="1"/>
  <c r="G186" i="1"/>
  <c r="G187" i="1"/>
  <c r="G189" i="1"/>
  <c r="G190" i="1"/>
  <c r="G191" i="1"/>
  <c r="G192" i="1"/>
  <c r="G196" i="1"/>
  <c r="G197" i="1"/>
  <c r="G198" i="1"/>
  <c r="G188" i="1"/>
  <c r="G193" i="1"/>
  <c r="G194" i="1"/>
  <c r="G195" i="1"/>
  <c r="G185" i="1"/>
  <c r="G184" i="1"/>
  <c r="G182" i="1"/>
  <c r="G183" i="1"/>
  <c r="G181" i="1"/>
  <c r="G180" i="1"/>
  <c r="G175" i="1"/>
  <c r="G176" i="1"/>
  <c r="G177" i="1"/>
  <c r="G178" i="1"/>
  <c r="G179" i="1"/>
  <c r="G166" i="1"/>
  <c r="G152" i="1"/>
  <c r="G167" i="1"/>
  <c r="G168" i="1"/>
  <c r="G172" i="1"/>
  <c r="G173" i="1"/>
  <c r="G153" i="1"/>
  <c r="G154" i="1"/>
  <c r="G155" i="1"/>
  <c r="G156" i="1"/>
  <c r="G157" i="1"/>
  <c r="G158" i="1"/>
  <c r="G159" i="1"/>
  <c r="G169" i="1"/>
  <c r="G160" i="1"/>
  <c r="G161" i="1"/>
  <c r="G162" i="1"/>
  <c r="G170" i="1"/>
  <c r="G163" i="1"/>
  <c r="G174" i="1"/>
  <c r="G164" i="1"/>
  <c r="G165" i="1"/>
  <c r="G171" i="1"/>
  <c r="G137" i="1"/>
  <c r="G113" i="1"/>
  <c r="G114" i="1"/>
  <c r="G143" i="1"/>
  <c r="G138" i="1"/>
  <c r="G119" i="1"/>
  <c r="G139" i="1"/>
  <c r="G144" i="1"/>
  <c r="G145" i="1"/>
  <c r="G146" i="1"/>
  <c r="G120" i="1"/>
  <c r="G131" i="1"/>
  <c r="G132" i="1"/>
  <c r="G115" i="1"/>
  <c r="G121" i="1"/>
  <c r="G122" i="1"/>
  <c r="G133" i="1"/>
  <c r="G123" i="1"/>
  <c r="G134" i="1"/>
  <c r="G140" i="1"/>
  <c r="G124" i="1"/>
  <c r="G125" i="1"/>
  <c r="G126" i="1"/>
  <c r="G135" i="1"/>
  <c r="G136" i="1"/>
  <c r="G116" i="1"/>
  <c r="G117" i="1"/>
  <c r="G118" i="1"/>
  <c r="G141" i="1"/>
  <c r="G127" i="1"/>
  <c r="G128" i="1"/>
  <c r="G142" i="1"/>
  <c r="G129" i="1"/>
  <c r="G130" i="1"/>
  <c r="G103" i="1"/>
  <c r="G104" i="1"/>
  <c r="G105" i="1"/>
  <c r="G106" i="1"/>
  <c r="G107" i="1"/>
  <c r="G108" i="1"/>
  <c r="G109" i="1"/>
  <c r="G110" i="1"/>
  <c r="G111" i="1"/>
  <c r="G112" i="1"/>
  <c r="G93" i="1"/>
  <c r="G94" i="1"/>
  <c r="G95" i="1"/>
  <c r="G97" i="1"/>
  <c r="G98" i="1"/>
  <c r="G99" i="1"/>
  <c r="G100" i="1"/>
  <c r="G101" i="1"/>
  <c r="G96" i="1"/>
  <c r="G102" i="1"/>
  <c r="G89" i="1"/>
  <c r="G90" i="1"/>
  <c r="G91" i="1"/>
  <c r="G92" i="1"/>
  <c r="G80" i="1"/>
  <c r="G81" i="1"/>
  <c r="G82" i="1"/>
  <c r="G83" i="1"/>
  <c r="G84" i="1"/>
  <c r="G85" i="1"/>
  <c r="G86" i="1"/>
  <c r="G87" i="1"/>
  <c r="G88" i="1"/>
  <c r="G77" i="1"/>
  <c r="G78" i="1"/>
  <c r="G79" i="1"/>
  <c r="G59" i="1"/>
  <c r="G69" i="1"/>
  <c r="G52" i="1"/>
  <c r="G53" i="1"/>
  <c r="G60" i="1"/>
  <c r="G48" i="1"/>
  <c r="G70" i="1"/>
  <c r="G61" i="1"/>
  <c r="G62" i="1"/>
  <c r="G54" i="1"/>
  <c r="G71" i="1"/>
  <c r="G63" i="1"/>
  <c r="G55" i="1"/>
  <c r="G64" i="1"/>
  <c r="G72" i="1"/>
  <c r="G65" i="1"/>
  <c r="G73" i="1"/>
  <c r="G74" i="1"/>
  <c r="G66" i="1"/>
  <c r="G56" i="1"/>
  <c r="G75" i="1"/>
  <c r="G57" i="1"/>
  <c r="G67" i="1"/>
  <c r="G58" i="1"/>
  <c r="G68" i="1"/>
  <c r="G76" i="1"/>
  <c r="G49" i="1"/>
  <c r="G50" i="1"/>
  <c r="G51" i="1"/>
  <c r="G42" i="1"/>
  <c r="G43" i="1"/>
  <c r="G44" i="1"/>
  <c r="G45" i="1"/>
  <c r="G41" i="1"/>
  <c r="G40" i="1"/>
  <c r="G30" i="1"/>
  <c r="G33" i="1"/>
  <c r="G34" i="1"/>
  <c r="G35" i="1"/>
  <c r="G36" i="1"/>
  <c r="G37" i="1"/>
  <c r="G38" i="1"/>
  <c r="G28" i="1"/>
  <c r="G27" i="1"/>
  <c r="G16" i="1"/>
  <c r="G12" i="1"/>
  <c r="G8" i="1"/>
  <c r="G7" i="1"/>
  <c r="G6" i="1"/>
  <c r="G5" i="1"/>
  <c r="G47" i="1"/>
  <c r="G29" i="1"/>
  <c r="G475" i="1"/>
  <c r="G495" i="1"/>
  <c r="G494" i="1"/>
  <c r="G493" i="1"/>
  <c r="G492" i="1"/>
  <c r="G491" i="1"/>
  <c r="G474" i="1"/>
  <c r="G490" i="1"/>
  <c r="G498" i="1"/>
  <c r="G497" i="1"/>
  <c r="G501" i="1"/>
  <c r="G500" i="1"/>
  <c r="G499" i="1"/>
  <c r="G502" i="1"/>
  <c r="G503" i="1"/>
  <c r="G507" i="1"/>
  <c r="G508" i="1"/>
  <c r="G509" i="1"/>
  <c r="G516" i="1"/>
  <c r="G515" i="1"/>
  <c r="G514" i="1"/>
  <c r="G505" i="1"/>
  <c r="G510" i="1"/>
  <c r="G511" i="1"/>
  <c r="G506" i="1"/>
  <c r="G512" i="1"/>
  <c r="G518" i="1"/>
  <c r="G519" i="1"/>
  <c r="J412" i="1" l="1"/>
  <c r="J414" i="1"/>
  <c r="J464" i="1" l="1"/>
  <c r="J462" i="1"/>
  <c r="J32" i="1" l="1"/>
  <c r="J30" i="1"/>
  <c r="J33" i="1"/>
  <c r="J34" i="1"/>
  <c r="J35" i="1"/>
  <c r="J36" i="1"/>
  <c r="J37" i="1"/>
  <c r="J31" i="1"/>
  <c r="J38" i="1"/>
  <c r="J471" i="1" l="1"/>
  <c r="J503" i="1" l="1"/>
  <c r="J473" i="1"/>
  <c r="J515" i="1"/>
  <c r="J516" i="1"/>
</calcChain>
</file>

<file path=xl/sharedStrings.xml><?xml version="1.0" encoding="utf-8"?>
<sst xmlns="http://schemas.openxmlformats.org/spreadsheetml/2006/main" count="1639" uniqueCount="542">
  <si>
    <t>Data</t>
  </si>
  <si>
    <t>Comune</t>
  </si>
  <si>
    <t>Oggetto</t>
  </si>
  <si>
    <t>Iscritti in catalogo</t>
  </si>
  <si>
    <t>Votanti</t>
  </si>
  <si>
    <t>Sì</t>
  </si>
  <si>
    <t>No</t>
  </si>
  <si>
    <t>Schede bianche</t>
  </si>
  <si>
    <t>Schede nulle</t>
  </si>
  <si>
    <t>Losone</t>
  </si>
  <si>
    <t>Stanziamento credito per la realizzazione, sistemazione e arredo delle isole ecologiche e ubicazione del nuovo concetto di gestione dei rifiuti</t>
  </si>
  <si>
    <t>Quinto</t>
  </si>
  <si>
    <t>Arogno</t>
  </si>
  <si>
    <t>teleriscaldamento</t>
  </si>
  <si>
    <t>Bellinzona</t>
  </si>
  <si>
    <t>Dalpe</t>
  </si>
  <si>
    <t>Airolo</t>
  </si>
  <si>
    <t>Prato Leventina</t>
  </si>
  <si>
    <t>Morbio Inferiore</t>
  </si>
  <si>
    <t>Blenio</t>
  </si>
  <si>
    <t>Curio</t>
  </si>
  <si>
    <t>Novaggio</t>
  </si>
  <si>
    <t>Lavizzara</t>
  </si>
  <si>
    <t>Alto Malcantone</t>
  </si>
  <si>
    <t>Rovio</t>
  </si>
  <si>
    <t>Stabio</t>
  </si>
  <si>
    <t xml:space="preserve">Lugano </t>
  </si>
  <si>
    <t>Faido</t>
  </si>
  <si>
    <t>Collina d'Oro</t>
  </si>
  <si>
    <t>Riva San Vitale</t>
  </si>
  <si>
    <t>Tenero-Contra</t>
  </si>
  <si>
    <t>Bioggio</t>
  </si>
  <si>
    <t>Capriasca</t>
  </si>
  <si>
    <t>discarica Cassina</t>
  </si>
  <si>
    <t>Paradiso</t>
  </si>
  <si>
    <t>votazione pre-consultiva in tema di aggregazione</t>
  </si>
  <si>
    <t>Locarno</t>
  </si>
  <si>
    <t>Pollegio</t>
  </si>
  <si>
    <t>credito CC</t>
  </si>
  <si>
    <t>Balerna</t>
  </si>
  <si>
    <t>Cugnasco-Gerra</t>
  </si>
  <si>
    <t>Ronco sopra Ascona</t>
  </si>
  <si>
    <t>Caslano</t>
  </si>
  <si>
    <t>Massagno</t>
  </si>
  <si>
    <t>Ascona</t>
  </si>
  <si>
    <t>Torricella-Taverne</t>
  </si>
  <si>
    <t>Brissago</t>
  </si>
  <si>
    <t>Serravalle</t>
  </si>
  <si>
    <t>Arbedo-Castione</t>
  </si>
  <si>
    <t>Monteceneri</t>
  </si>
  <si>
    <t>reg. comunale per la gestione dei rifiuti</t>
  </si>
  <si>
    <t>Chiasso</t>
  </si>
  <si>
    <t>Castel San Pietro</t>
  </si>
  <si>
    <t>Melide</t>
  </si>
  <si>
    <t>lettura contatori AP</t>
  </si>
  <si>
    <t>Vico Morcote</t>
  </si>
  <si>
    <t>revoca municipio</t>
  </si>
  <si>
    <t>approvazione messaggio municipale</t>
  </si>
  <si>
    <t>Terre di Pedemonte</t>
  </si>
  <si>
    <t>nuovo stemma comunale</t>
  </si>
  <si>
    <t>Gambarogno</t>
  </si>
  <si>
    <t>Pura</t>
  </si>
  <si>
    <t>acquisto stabile della Posta</t>
  </si>
  <si>
    <t>Cademario</t>
  </si>
  <si>
    <t>Breggia</t>
  </si>
  <si>
    <t>Mendrisio</t>
  </si>
  <si>
    <t>Acquarossa</t>
  </si>
  <si>
    <t>referendum</t>
  </si>
  <si>
    <t>Gordola</t>
  </si>
  <si>
    <t>Brione sopra Minusio</t>
  </si>
  <si>
    <t>acquisizione "Rivellino" del Castello Visconteo</t>
  </si>
  <si>
    <t>Vogorno</t>
  </si>
  <si>
    <t>votazione consultiva</t>
  </si>
  <si>
    <r>
      <t>Risanamento Lugano Airport SA (</t>
    </r>
    <r>
      <rPr>
        <u/>
        <sz val="10"/>
        <color theme="1"/>
        <rFont val="Arial"/>
        <family val="2"/>
      </rPr>
      <t>prima data 26.04.2020; votazione annullata</t>
    </r>
    <r>
      <rPr>
        <sz val="10"/>
        <color theme="1"/>
        <rFont val="Arial"/>
        <family val="2"/>
      </rPr>
      <t>)</t>
    </r>
  </si>
  <si>
    <t>Schede valide</t>
  </si>
  <si>
    <t>Credito di CHF 3'811'138.15 (CHF 251'138.15 dei quali per interventi urgenti già eseguiti presso la palestra) per il risanamento di spogliatoi e palestra del Centro Scolastico al Burio</t>
  </si>
  <si>
    <t>Credito di CHF 195'000.00 per l’aggiornamento del progetto definitivo di risanamento globale del Centro Scolastico Al Burio</t>
  </si>
  <si>
    <t xml:space="preserve">Credito di CHF 6'900'000 per la riqualificazione del Nucleo centrale (Piazza Domenico Fontana) </t>
  </si>
  <si>
    <t>iniziativa generica</t>
  </si>
  <si>
    <t>Nuovo regolamento comunale</t>
  </si>
  <si>
    <t>Credito di progettazione definitiva di CHF 150'000.- per la realizzazione di un centro polisportivo sul mappale 111 e l'ampliamento del posteggio sul mappale 225</t>
  </si>
  <si>
    <t>Credito di CHF 3.5 mio per la nuova casa comunale di Acquarossa e relativa sistemazione esterna</t>
  </si>
  <si>
    <t>Votazione revoca municipio</t>
  </si>
  <si>
    <t>Domanda eventuale</t>
  </si>
  <si>
    <t>Controprogetto</t>
  </si>
  <si>
    <t>Iniziativa popolare generica in materia di raccolta dei rifiuti solidi urbani</t>
  </si>
  <si>
    <t>Referendum inserimento nuovo art. 71bis nel regolamento organico dei dipendenti (prepensionamento)</t>
  </si>
  <si>
    <t>Val Mara o Basso Ceresio</t>
  </si>
  <si>
    <t>Medio Vedeggio</t>
  </si>
  <si>
    <t xml:space="preserve">Aggregazione: Bedano e Gravesano </t>
  </si>
  <si>
    <t xml:space="preserve">Aggregazione: Collina d'Oro e Muzzano </t>
  </si>
  <si>
    <t>Tresa</t>
  </si>
  <si>
    <t xml:space="preserve">Aggregazione: Croglio, Monteggio, Ponte Tresa e Sessa </t>
  </si>
  <si>
    <t>Verzasca</t>
  </si>
  <si>
    <t>Aggregazione Brione Verzasca, Corippo, Frasco, Sonogno, Vogorno e dei territori in Valle dei Comuni di Cugnasco-Gerra e di Lavertezzo in un unico Comune</t>
  </si>
  <si>
    <t xml:space="preserve">Separazione territori in Valle del Comune di Cugnasco-Gerra affinchè vada a costituire con i Comuni di Brione Verzasca, Corippo, Frasco, Sonogno, Vogorno e il territorio in Valle del Comune di Lavertezzo in unico Comune </t>
  </si>
  <si>
    <t>Riviera</t>
  </si>
  <si>
    <t xml:space="preserve">Aggregazione: Aranno, Bioggio, Cademario </t>
  </si>
  <si>
    <t>Ponte Origlio</t>
  </si>
  <si>
    <t>Aggregazione: Brione Verzasca, Corippo, Frasco, Sonogno, Vogorno e dei territori in Valle dei Comuni di Cugnaso-Gerra e di Lavertezzo</t>
  </si>
  <si>
    <t>Separazione territorio in Valle del Comune di Cugnasco-Gerra affinchè vada a costituire con i Comuni di Brione Verzasca, Corippo, Frasco, Sonogno, Vogorno e il territorio in Valle del Comune di Lavertezzo in un unico Comune</t>
  </si>
  <si>
    <t>Separazione territorio in Valle del Comune di Lavertezzo affinchè vada a costituire con i Comuni di Brione Verzasca, Corippo, Frasco, Sonogno, Vogorno e il territorio in Valle del Comune di Cugnasco-Gerra in un unico Comune</t>
  </si>
  <si>
    <t>Onsernone</t>
  </si>
  <si>
    <t>Aggregazione: Carona con i Comuni di Bogno, Cadro, Certara, Cimadera, Lugano, Sonvico, Valcolla</t>
  </si>
  <si>
    <t>Bassa Leventina o Giornico</t>
  </si>
  <si>
    <t>Aggregazione + denominazione Comune Bodio, Giornico, Sobrio</t>
  </si>
  <si>
    <t>Aggregazione: Bogno, Cadro, Certara, Cimadera, Lugano, Sonvico, Valcolla</t>
  </si>
  <si>
    <t>Aggregazione: Besazio, Ligornetto, Mendrisio, Meride</t>
  </si>
  <si>
    <t>Aggregazione: Ascona, Brissago, Losone, Ronco s/Ascona</t>
  </si>
  <si>
    <t>Aggregazione + denominazione Comune Anzonico, Calpiogna, Campello, Cavegnago, Chironico, Faido, Mairengo, Osco</t>
  </si>
  <si>
    <t>Aggregazione: Cavignano, Tegna, Verscio</t>
  </si>
  <si>
    <t>Faido o Media Leventina</t>
  </si>
  <si>
    <t>Aggregazione: Brione s/Minusio, Locarno, Mergoscia, Minusio, Muralto, Orselina, Tenero-Contra</t>
  </si>
  <si>
    <t>Aggregazione: Collina d'oro, Carabietta</t>
  </si>
  <si>
    <t>Aggregazione: Alto Malcantone, Manno</t>
  </si>
  <si>
    <t>Biasca</t>
  </si>
  <si>
    <t>Aggregazione: Biasca, Iragna, Pollegio</t>
  </si>
  <si>
    <t>Giubiasco</t>
  </si>
  <si>
    <t>Aggregazione: Giubiasco, Pianezzo</t>
  </si>
  <si>
    <t>Aggregazione: Ludiano, Semione, Malvaglia</t>
  </si>
  <si>
    <t>Aggregazione: Bironico, Camignolo, Medeglia, Rivera, Sigirino</t>
  </si>
  <si>
    <t>Centovalli</t>
  </si>
  <si>
    <t>Aggregazione: Borgnone, Intragna, Palagnedra</t>
  </si>
  <si>
    <t>Aggregazione: Chiasso, Morbio Inferiore, Vacallo</t>
  </si>
  <si>
    <t xml:space="preserve">Aggregazione: Bironico, Camignolo, Medeglia, Isone, Mezzovico-Vira, Rivera, Sigirino </t>
  </si>
  <si>
    <t>Aggregazione: Contone, Magadino, Vira Gambarogno, Piazzogna, San Nazzaro, Gerra Gambarogno, Sant'Abbondio, Caviano, Indemini</t>
  </si>
  <si>
    <t>Aggregazione: Arzo, Capolago, Genestrerio, Mendrisio, Rancate, Tremona</t>
  </si>
  <si>
    <t>Aggregazione: Bioggio, Iseo</t>
  </si>
  <si>
    <t>Aggregazione: Barbengo, Carabbia, Cadro, Lugano, Villa Luganese</t>
  </si>
  <si>
    <t>Aggregazione: Bidogno, Capriasca, Corticiasca, Lugaggia</t>
  </si>
  <si>
    <t>Aggregazione: Bruzella, Cabbio, Caneggio, Morbio Superiore, Muggio, Sagno</t>
  </si>
  <si>
    <t>Avegno Gordevio</t>
  </si>
  <si>
    <t>Aggregazione: Avegno, Gordevio</t>
  </si>
  <si>
    <t>Aggregazione: Cugnasco, Gerra Verzasca</t>
  </si>
  <si>
    <t>Aggregazione: Calonico, Chiggiogna, Faido, Rossura</t>
  </si>
  <si>
    <t>Aggregazione: Arosio, Breno, Fescoggia, Mugena, Vezio</t>
  </si>
  <si>
    <t>Cadenazzo</t>
  </si>
  <si>
    <t>Aggregazione: Cadenazzo, Robasacco</t>
  </si>
  <si>
    <t>Aggregazione: Anzonico, Calonico, Calpiogna, Campello, Cavagnago, Chiggiogna, Faido, Mairengo, Osco, Rossura, Sobrio</t>
  </si>
  <si>
    <t>Aggregazione: Aquila, Campo Blenio, Ghirone, Olivone, Torre</t>
  </si>
  <si>
    <t>Cevio</t>
  </si>
  <si>
    <t>Aggregazione: Bignasco, Cevio, Cavergno</t>
  </si>
  <si>
    <t>Aggregazione: Cugnasco, frazione al Piano del Comune di Gerra Verzasca e del quartiere delle Gerre di Sotto del Comune di Locarno</t>
  </si>
  <si>
    <t xml:space="preserve">Separazione del Piano del Comune di Gerra Verzasca affinché vada a costituire con il Comune di Cugnasco e con la frazione delle Gerre di Sotto del Comune di Locarno un unico Comune </t>
  </si>
  <si>
    <t>Cugnasco-Gerre</t>
  </si>
  <si>
    <t xml:space="preserve">Separazione del quartiere delle Gerre di Sotto del Comune di Locarno affinché vada a costituire con il Comune di Cugnasco e con la frazione del Piano del Comune di Gerra Verzasca un unico Comune </t>
  </si>
  <si>
    <t>Verzasca e Piano</t>
  </si>
  <si>
    <t xml:space="preserve">Aggregazione: Brione Verzasca, Corippo, Frasco, Gordola, Lavertezzo, Sonogno, Tenero-Contra, Vogorno, frazione in Valle del Comune di Gerra Verzasca </t>
  </si>
  <si>
    <t>Separazione della frazione in Valle del Comune di Gerra Verzasca affinchè vada a costituire con i Comuni di Brione Verzasca, Corippo, Frasco, Gordola, Lavertezzo, Sonogno, Tenero-Contra, Vogorno un unico Comune</t>
  </si>
  <si>
    <t>Aggregazione: Bioggio, Bosco Luganese, Cimo</t>
  </si>
  <si>
    <t>Aggregazione: Agra, Gentilino, Montagnola</t>
  </si>
  <si>
    <t>Aggregrazione: Cureggia, Davesco-Soragno, Gandria, Lugano, Pambio Noranco, Pazzallo, Pregassona, Viganello</t>
  </si>
  <si>
    <t>Aggregazione: Mendrisio, Salorino</t>
  </si>
  <si>
    <t xml:space="preserve">Aggregazione: Castro, Corzoneso, Dongio, Largario, Leontica, Lottigna, Marolta, Ponto Valentino, Prugiasco </t>
  </si>
  <si>
    <t>Aggregazione: Brontallo, Menzonio, Broglio, Prato-Sornico, Peccia, Fusio</t>
  </si>
  <si>
    <t>Maggia</t>
  </si>
  <si>
    <t>Aggregazione: Maggia, Aurigeno, Coglio, Giumaglio, Lodano, Moghegno, Someo</t>
  </si>
  <si>
    <t>Aggregazione: Cagiallo, Lopagno, Roveredo Capriasca, Sala Capriasca, Tesserete, Vaglio</t>
  </si>
  <si>
    <t>Isorno</t>
  </si>
  <si>
    <t>Aggregazione: Auressio, Berzona, Loco</t>
  </si>
  <si>
    <t>Manno</t>
  </si>
  <si>
    <t xml:space="preserve">Referendum contro la concessione del credito per il centro polifunzionale Bellavista </t>
  </si>
  <si>
    <t>Domanda di referendum contro la decisione 27 febbraio 2012 del consiglio comunale di Brissago concernente la ristrutturazione del Lido comunale</t>
  </si>
  <si>
    <t>Domanda di referendum contro la decisione 27 febbraio 2012 del consiglio comunale di Brissago concernente il restauro interno della Casa Baccalà</t>
  </si>
  <si>
    <t>Concessione di un credito di CHF 5'871'000.- per la ristrutturazione della Masseria Cuntitt</t>
  </si>
  <si>
    <t>Referendum concernente la decisione del Consiglio Comunale del 12 settembre 2011 circa il M.M. N 2182 dell’8 giugno 2011 relativo all’allineamento del testo della Convenzione comparto “trincea ferroviaria” (PR-TriMA).</t>
  </si>
  <si>
    <t>Referendum concernente l'alienazione della particella N.N. EX 207 per la realizzazione di un edificio parzialmente offerto ad anziani</t>
  </si>
  <si>
    <t>Referendum contro la decisione del Consiglio Comunale del 20.12.2012 sul M.M. n. 2224 concernente il credito di CHF 18'125'000.- per la realizzazione della seconda fase della ristrutturazione e ampliamento Scuole Nosedo, infrastrutture sportive e mensa</t>
  </si>
  <si>
    <t>Referendum convenzione collaborazione intercomunale per le prestazioni di polizia locale</t>
  </si>
  <si>
    <t>Nuovo refolamento comunale rifiuti</t>
  </si>
  <si>
    <t>Votazione pre-consultiva sull'approfondimento dello studio di aggregazione dei Comuni dell'Alta Leventina</t>
  </si>
  <si>
    <t>Realizzazione del TrenHotel in vista dell'esposizione universale EXPO 2015</t>
  </si>
  <si>
    <t>Variante di Piano regolatore relativa alla zona speciale sportiva e turistica a Seseglio</t>
  </si>
  <si>
    <t>Decisione del Consiglio comunale di autorizzare l'alienazione ad AGE SA di parte del mapp. Nr. 177 RFD Chiassoe trasformazione da bene amministrativo in bene patrimoniale</t>
  </si>
  <si>
    <t>Iniziativa popolare chiedente la demolizione di tutte le infrastrutture metalliche e di vetro su Piazza Indipendenza</t>
  </si>
  <si>
    <t>Controprogetto all'iniziativa- rimozione parziale di pannelli su Piazza Indipendenza</t>
  </si>
  <si>
    <t>controprogetto</t>
  </si>
  <si>
    <t>Realizzazione della I. tappa della seconda fase dei lavori di riqualificazione di Corso S. Gottardo: tratto via Dunant e via Verdi - via Verdi - sistemazione di Piazza Col C. Bernasconi</t>
  </si>
  <si>
    <t>abrogazione del Reg. per la concessione sussidio comunale per cure ortodontiche</t>
  </si>
  <si>
    <t xml:space="preserve">modifica Reg. per l'aiuto complementare comunale </t>
  </si>
  <si>
    <t>Votazione comunale sulla risoluzione del Consiglio Comunale del 20.10.2020 concernente l'approvazione di un credito di costruzione di CHF 5'936'000.- per gli interventi di riqualifica dell'area della Foce e arginatura del fiume Cassarate</t>
  </si>
  <si>
    <t>Referendum</t>
  </si>
  <si>
    <t>Votazione comunale sulla concessione di un credito di CHF 2'996'300.- per il rivestimento delle facciate del Centro esposizioni di Lugano</t>
  </si>
  <si>
    <t>Votazione comunale consultiva sull'aggregazione con il Comune di Breganzona</t>
  </si>
  <si>
    <t>Votazione comunale sul Referendum contro un servizio senza conduttori alla funicolare della stazione</t>
  </si>
  <si>
    <t>Votazione comunale sull'iniziativa popolare "Meno traffico pendolare più qualità di vita a Lugano"</t>
  </si>
  <si>
    <t>Votazione comunale sul Messaggio Municipale no. 2439 per il parziale allargamento e la totale pavimentazione della strada del lungolago da Via Domenico Fontana a Piazza dell'Indipendenza</t>
  </si>
  <si>
    <t>Votazione comunale sulla fusione dei Comuni di Lugano, Castagnola e Brè</t>
  </si>
  <si>
    <t>Votazione comunale sul Palazzo dei Congressi, in seguito al Referendum contro la Risoluzione del Consiglio Comunale del 13.04.1962 che approva la Convenzione Comune di Lugano/Comitato Consorzio Palazzo dei Congressi</t>
  </si>
  <si>
    <t>Votazione comunale sulla Risoluzione del Consiglio Comunale del 27.10.1960 che concede un credito di CHF 12'127'000.- per l'espropriazione del fondo al map. 334 di proprietà del Monastero di S. Giuseppe delle Cappuccine per la costruzione dell'edificio scolastico comunale</t>
  </si>
  <si>
    <t>Aggregazione: Comuni di Origlio e Ponte Capriasca in un unico Comune denominato Ponte Origlio</t>
  </si>
  <si>
    <t>Variante piano di quartiere via Corti-accordato credito di complessivi CHF 35'000.-</t>
  </si>
  <si>
    <t>Variante di Piano regolatore località Piazza comunale</t>
  </si>
  <si>
    <t xml:space="preserve">modifica dell'art. 26 "tasse" del regolamento comunale per la raccolta e l'eliminazione dei rifiuti </t>
  </si>
  <si>
    <t>Aggregazione: Cavigliano, Tegna, Verscio</t>
  </si>
  <si>
    <t>Aggregazione denominata "Terre di Pedemonte"</t>
  </si>
  <si>
    <t>Iniziativa popolare "Paradiso Viva" concernente la realizzazione dei ripari fonici contro l'inquinamento acustico secondo il progetto Omega</t>
  </si>
  <si>
    <t>Iniziativa</t>
  </si>
  <si>
    <t>regolamento gestione rifiuti che introduce la tassa sul sacco</t>
  </si>
  <si>
    <t>Referendum contro la risoluzione del Consiglio comunale del 22 dicembre 2008 concernente le varianti di addguamento del piano regolatore per il "comparto Riva Lago"</t>
  </si>
  <si>
    <t>Referendum contro la concessione di un credito di chf 390'000.- per la realizzazione di uno skate-park e due campi per la pratica del beach-volley</t>
  </si>
  <si>
    <t>Aggregazione dei Comuni di Chiasso, Morbio Inferiore e Vacallo, in un unico Comune denominato Chiasso</t>
  </si>
  <si>
    <t>Concessione di un credito di CHF 272'000.- per l'elaborazione di un piano d'indirizzo in vista della revisione generale del piano regolatore comunale e dell'adozione di un piano particolareggiato dei nuclei</t>
  </si>
  <si>
    <t xml:space="preserve">votazione </t>
  </si>
  <si>
    <t>Referendum relativo all'accettazione o al rifiuto della risoluzione adottata dal Consiglio Comunale in data 2 luglio 1997, concernente l'adozione del nuovo Regolamento per il servizio di raccolta ed eliminazione rifiuti</t>
  </si>
  <si>
    <t>Iniziativa popolare elaborata "Basta lucrare con i posteggi" e il controprogetto del Consiglio Comunale - Volete accettare il controprogetto del Consiglio Comunale</t>
  </si>
  <si>
    <t>Iniziativa popolare elaborata "Basta lucrare con i posteggi" e il controprogetto del Consiglio Comunale - domanda eventuale: quale testo deve entrare in vigore (testo iniziativa o controprogetto)</t>
  </si>
  <si>
    <t>Aumento della capacità produttiva della AMB tramite la partecipazione di Repartner</t>
  </si>
  <si>
    <t>Variante del Piano regolatore comparto via Tatti</t>
  </si>
  <si>
    <t>Variante di piano regolatore relativa al piano delle attrezzature ed edifici d'interesse pubbloco "comparto ex campo militare"</t>
  </si>
  <si>
    <t>Soppressione delle funzioni dela clinica dentaria e del servizio dentario scolastico</t>
  </si>
  <si>
    <t>Variante di piano regolatore. Comparto speciale nord Pratocarasso</t>
  </si>
  <si>
    <t>controprogetto approvato dal Consiglio comunale in data 21/22 maggio 2007</t>
  </si>
  <si>
    <t>Domanda sussidiaria: quale testo deve entrare in vigore: il testo dell'iniziativa popolare o il testo del controprogetto?</t>
  </si>
  <si>
    <t>Concessione credito investimento di CHF 3'400'000.- per acquisto part. N. 685 RFD di Stabio e approvazione condizioni inerenti la sua iniziale locazione</t>
  </si>
  <si>
    <t>Aggregazione comuni Alta Leventina</t>
  </si>
  <si>
    <t>Votazione comunale sull'iniziativa popolare "Palace su, o Palace giù?"</t>
  </si>
  <si>
    <t>Votazione pre-consultiva sul tema delle aggregazioni dell'Alta Leventina</t>
  </si>
  <si>
    <t>votazione pre-consultiva</t>
  </si>
  <si>
    <t>Referendum modifica dedl Regolamento organico dipendenti comunali</t>
  </si>
  <si>
    <t>Osservazioni</t>
  </si>
  <si>
    <t>Referendum / Iniziativa generica / Iniziativa elaborata / Votazione consultiva / Revoca del municipio</t>
  </si>
  <si>
    <t>iniziativa</t>
  </si>
  <si>
    <t>votazione</t>
  </si>
  <si>
    <t>Iniziativa popolare del 1°giugno 2006 denominata "La città ai cittadini: per la pedonalizzazione totale e definitiva del centro storico di Bellinzona"</t>
  </si>
  <si>
    <t>Maroggia</t>
  </si>
  <si>
    <t>Melano</t>
  </si>
  <si>
    <t xml:space="preserve">Aggregazione: Arogno, Maroggia, Melano e Rovio </t>
  </si>
  <si>
    <t>votazione consultiva (complessivo)</t>
  </si>
  <si>
    <t>Bedano</t>
  </si>
  <si>
    <t>Gravesano</t>
  </si>
  <si>
    <t>Muzzano</t>
  </si>
  <si>
    <t>Croglio</t>
  </si>
  <si>
    <t>Monteggio</t>
  </si>
  <si>
    <t>Ponte Tresa</t>
  </si>
  <si>
    <t>Sessa</t>
  </si>
  <si>
    <t>Corippo</t>
  </si>
  <si>
    <t>Frasco</t>
  </si>
  <si>
    <t>Sonogno</t>
  </si>
  <si>
    <t>Lavertezzo</t>
  </si>
  <si>
    <t>Camorino</t>
  </si>
  <si>
    <t>Claro</t>
  </si>
  <si>
    <t>Gnosca</t>
  </si>
  <si>
    <t>Gorduno</t>
  </si>
  <si>
    <t>Gudo</t>
  </si>
  <si>
    <t>Lumino</t>
  </si>
  <si>
    <t>Moleno</t>
  </si>
  <si>
    <t>Monte Carasso</t>
  </si>
  <si>
    <t>Pianezzo</t>
  </si>
  <si>
    <t>Preonzo</t>
  </si>
  <si>
    <t>Sant'Antonino</t>
  </si>
  <si>
    <t xml:space="preserve">Sant'Antonio </t>
  </si>
  <si>
    <t>Sementina</t>
  </si>
  <si>
    <t>Aggregazione: Arbedo Castione, Bellinzona, Cadenazzo, Camorino, Claro, Giubiasco, Gnosca, Gorduno, Gudo, Lumino, Moleno, Monte Carasso, Pianezzo, Preonzo, Sant'Antonino, Sant'Antonio, Sementina</t>
  </si>
  <si>
    <t>Aranno</t>
  </si>
  <si>
    <t>Aggregazione Cresciano, Iragna, Lodrino, Osogna</t>
  </si>
  <si>
    <t>Cresciano</t>
  </si>
  <si>
    <t>Iragna</t>
  </si>
  <si>
    <t>Lodrino</t>
  </si>
  <si>
    <t>Osogna</t>
  </si>
  <si>
    <t>Aggregazione Faido, Sobrio</t>
  </si>
  <si>
    <t>Sobrio</t>
  </si>
  <si>
    <t>domanda eventuale</t>
  </si>
  <si>
    <t>Origlio</t>
  </si>
  <si>
    <t>Ponte Capriasca</t>
  </si>
  <si>
    <t>Brione Verzasca</t>
  </si>
  <si>
    <t>Gresso</t>
  </si>
  <si>
    <t>Mosogno</t>
  </si>
  <si>
    <t>Vergeletto</t>
  </si>
  <si>
    <t>Bogno</t>
  </si>
  <si>
    <t>Cadro</t>
  </si>
  <si>
    <t>Carona</t>
  </si>
  <si>
    <t>Certara</t>
  </si>
  <si>
    <t>Cimadera</t>
  </si>
  <si>
    <t>Sonvico</t>
  </si>
  <si>
    <t xml:space="preserve">Valcolla </t>
  </si>
  <si>
    <t>Besazio</t>
  </si>
  <si>
    <t>Ligornetto</t>
  </si>
  <si>
    <t>Meride</t>
  </si>
  <si>
    <t>Cavigliano</t>
  </si>
  <si>
    <t>Tegna</t>
  </si>
  <si>
    <t>Verscio</t>
  </si>
  <si>
    <t>Anzonico</t>
  </si>
  <si>
    <t>Calpiogna</t>
  </si>
  <si>
    <t>Campello</t>
  </si>
  <si>
    <t>Cavagnago</t>
  </si>
  <si>
    <t>Chironico</t>
  </si>
  <si>
    <t xml:space="preserve">Faido   </t>
  </si>
  <si>
    <t>Mairengo</t>
  </si>
  <si>
    <t>Osco</t>
  </si>
  <si>
    <t>Mergoscia</t>
  </si>
  <si>
    <t>Minusio</t>
  </si>
  <si>
    <t>Muralto</t>
  </si>
  <si>
    <t>Orselina</t>
  </si>
  <si>
    <t>Terre di Pedemonte (Tre Terre)</t>
  </si>
  <si>
    <t>Sistemazione di Viale Stazione (parte bassa), Vicolo Torre e Piazza Collegiata (risoluzione approvata dal Consiglio comunale il 31.05.2010)</t>
  </si>
  <si>
    <t>Carabietta</t>
  </si>
  <si>
    <t>Bironico</t>
  </si>
  <si>
    <t>Camignolo</t>
  </si>
  <si>
    <t>Medeglia</t>
  </si>
  <si>
    <t>Rivera</t>
  </si>
  <si>
    <t>Sigirino</t>
  </si>
  <si>
    <t>Ludiano</t>
  </si>
  <si>
    <t>Malvaglia</t>
  </si>
  <si>
    <t>Semione</t>
  </si>
  <si>
    <t>Borgnone</t>
  </si>
  <si>
    <t>Intragna</t>
  </si>
  <si>
    <t>Palagnedra</t>
  </si>
  <si>
    <t>Aggregazione: Ligornetto, Stabio</t>
  </si>
  <si>
    <t>Vacallo</t>
  </si>
  <si>
    <t>Isone</t>
  </si>
  <si>
    <t>Mezzovico-Vira</t>
  </si>
  <si>
    <t>Caviano</t>
  </si>
  <si>
    <t>Contone</t>
  </si>
  <si>
    <t>Gerra Gambarogno</t>
  </si>
  <si>
    <t>Indemini</t>
  </si>
  <si>
    <t>Magadino</t>
  </si>
  <si>
    <t>Piazzogna</t>
  </si>
  <si>
    <t>San Nazzaro</t>
  </si>
  <si>
    <t>Sant'Abbondio</t>
  </si>
  <si>
    <t>Vira Gambarogno</t>
  </si>
  <si>
    <t>Arzo</t>
  </si>
  <si>
    <t>Capolago</t>
  </si>
  <si>
    <t>Genestrerio</t>
  </si>
  <si>
    <t>Rancate</t>
  </si>
  <si>
    <t>Tremona</t>
  </si>
  <si>
    <t>Iseo</t>
  </si>
  <si>
    <t>Bruzella</t>
  </si>
  <si>
    <t>Cabbio</t>
  </si>
  <si>
    <t>Caneggio</t>
  </si>
  <si>
    <t>Muggio</t>
  </si>
  <si>
    <t>Sagno</t>
  </si>
  <si>
    <t>Morbio Superiore</t>
  </si>
  <si>
    <t>Aggregazione a 3 Comologno, Crana, Russo</t>
  </si>
  <si>
    <t>Comologno</t>
  </si>
  <si>
    <t>Crana</t>
  </si>
  <si>
    <t>Russo</t>
  </si>
  <si>
    <t>Aggregazione a 6 Comologno, Crana, Russo, Gresso, Vergeletto, Mosogno</t>
  </si>
  <si>
    <t>Auressio</t>
  </si>
  <si>
    <t>Berzona</t>
  </si>
  <si>
    <t>Loco</t>
  </si>
  <si>
    <t>Aurigeno</t>
  </si>
  <si>
    <t>Coglio</t>
  </si>
  <si>
    <t>Giumaglio</t>
  </si>
  <si>
    <t>Lodano</t>
  </si>
  <si>
    <t>Moghegno</t>
  </si>
  <si>
    <t>Someo</t>
  </si>
  <si>
    <t>Brontallo</t>
  </si>
  <si>
    <t>Menzonio</t>
  </si>
  <si>
    <t>Broglio</t>
  </si>
  <si>
    <t>Prato-Sornico</t>
  </si>
  <si>
    <t>Peccia</t>
  </si>
  <si>
    <t>Fusio</t>
  </si>
  <si>
    <t>Castro</t>
  </si>
  <si>
    <t>Corzoneso</t>
  </si>
  <si>
    <t>Dongio</t>
  </si>
  <si>
    <t>Largario</t>
  </si>
  <si>
    <t>Leontica</t>
  </si>
  <si>
    <t>Lottigna</t>
  </si>
  <si>
    <t>Marolta</t>
  </si>
  <si>
    <t>Ponto Valentino</t>
  </si>
  <si>
    <t>Prugiasco</t>
  </si>
  <si>
    <t>Avegno</t>
  </si>
  <si>
    <t>Gordevio</t>
  </si>
  <si>
    <t>Robasacco</t>
  </si>
  <si>
    <t>Calonico</t>
  </si>
  <si>
    <t>Chiggiogna</t>
  </si>
  <si>
    <t>Rossura</t>
  </si>
  <si>
    <t>Lavorgo</t>
  </si>
  <si>
    <t>Molare</t>
  </si>
  <si>
    <t>Arosio</t>
  </si>
  <si>
    <t>Breno</t>
  </si>
  <si>
    <t>Fescoggia</t>
  </si>
  <si>
    <t>Mugena</t>
  </si>
  <si>
    <t>Vezio</t>
  </si>
  <si>
    <t>Barbengo</t>
  </si>
  <si>
    <t>Carabbia</t>
  </si>
  <si>
    <t>Villa Luganese</t>
  </si>
  <si>
    <t>Bidogno</t>
  </si>
  <si>
    <t>Corticiasca</t>
  </si>
  <si>
    <t>Lugaggia</t>
  </si>
  <si>
    <t>Cureggia</t>
  </si>
  <si>
    <t>Davesco-Soragno</t>
  </si>
  <si>
    <t>Gandria</t>
  </si>
  <si>
    <t>Pambio-Noranco</t>
  </si>
  <si>
    <t>Pazzallo</t>
  </si>
  <si>
    <t>Pregassona</t>
  </si>
  <si>
    <t>Viganello</t>
  </si>
  <si>
    <t>Monte</t>
  </si>
  <si>
    <t>Casima</t>
  </si>
  <si>
    <t>Campora</t>
  </si>
  <si>
    <t>Aggregazione: Castel San Pietro, Monte, Casima, Campora</t>
  </si>
  <si>
    <t>Breganzona</t>
  </si>
  <si>
    <t>Salorino</t>
  </si>
  <si>
    <t>Agra</t>
  </si>
  <si>
    <t>Gentilino</t>
  </si>
  <si>
    <t>Montagnola</t>
  </si>
  <si>
    <t>Bosco Luganese</t>
  </si>
  <si>
    <t>Cimo</t>
  </si>
  <si>
    <t>Aggregazione Brione Verzasca, Corippo, Frasco, Gordola, Lavertezzo, Sonogno, Tenero-Contra, Vogorno, frazione in valle del Comune di Gerra Verzasca</t>
  </si>
  <si>
    <t>Gerra V. fraz. di Valle</t>
  </si>
  <si>
    <t>Gerra V. fraz. di Piano</t>
  </si>
  <si>
    <t>Lavertezzo fraz. di Valle</t>
  </si>
  <si>
    <t>Lavertezzo fraz. di Piano</t>
  </si>
  <si>
    <t>Aggregazione Cugnasco, frazione al Piano del Comune di Gerra Verzasca e del quartiere delle Gerre di Sostto del Comune di Locarno</t>
  </si>
  <si>
    <t>Cugnasco</t>
  </si>
  <si>
    <t>Locarno Gerre di Sotto</t>
  </si>
  <si>
    <t>Locarno senza Gerre</t>
  </si>
  <si>
    <t>Aquila</t>
  </si>
  <si>
    <t>Ghirone</t>
  </si>
  <si>
    <t>Olivone</t>
  </si>
  <si>
    <t>Torre</t>
  </si>
  <si>
    <t>Bignasco</t>
  </si>
  <si>
    <t>Cavergno</t>
  </si>
  <si>
    <t>Campo Blenio</t>
  </si>
  <si>
    <t>Mediomalcantone</t>
  </si>
  <si>
    <t>Aggregazione Astano, Bedigliora, Curio, Miglieglia, Novaggio</t>
  </si>
  <si>
    <t>Astano</t>
  </si>
  <si>
    <t>Bedigliora</t>
  </si>
  <si>
    <t>Miglieglia</t>
  </si>
  <si>
    <t>Gerra Verzasca</t>
  </si>
  <si>
    <t>Cagiallo</t>
  </si>
  <si>
    <t>Lopagno</t>
  </si>
  <si>
    <t>Sala Capriasca</t>
  </si>
  <si>
    <t>Tesserete</t>
  </si>
  <si>
    <t>Campestro</t>
  </si>
  <si>
    <t>Vaglio</t>
  </si>
  <si>
    <t>Aggregazione Cagiallo, Lopagno, Roveredo Capriasca, Sala Capriasca, Tesserete, Vaglio</t>
  </si>
  <si>
    <t>Roveredo Capriasca</t>
  </si>
  <si>
    <t>Iscritti in catalogo comprendono quelli di Campestro</t>
  </si>
  <si>
    <t>Progetto di parco nazionale Parc Adula</t>
  </si>
  <si>
    <t>Credito per opere sistemazioni stradali</t>
  </si>
  <si>
    <t>vendita di 4 proprietà comunali</t>
  </si>
  <si>
    <t>Cureglia</t>
  </si>
  <si>
    <t>denominazione strade e numerazione civico degli edifici del Comune</t>
  </si>
  <si>
    <t>riapertura centro per richiedenti l'asilo all'ex caserma di Losone</t>
  </si>
  <si>
    <t>sistemazione Piazza del Ponte</t>
  </si>
  <si>
    <t>trasformazione AIM</t>
  </si>
  <si>
    <t>Referendum contro la risoluzione del Consiglio comunale del 15 giugno 20158 che riguardava l'approvazione del regolamento per l'utilizzo dei posteggi pubblici di Mezzovico-Vira</t>
  </si>
  <si>
    <t>credito per centro sportivo "Quadrifoglio"</t>
  </si>
  <si>
    <t>Parco nazionale del locarnese (8 Comuni)</t>
  </si>
  <si>
    <t>hanno votato i Comuni di Losone, Ascona, Bosco Gurin, Onsernone, Ronco sopra Ascona, Brissago, Centovalli e Terre di Pedemonte</t>
  </si>
  <si>
    <t>Porza</t>
  </si>
  <si>
    <t>Votazione pre-consultiva</t>
  </si>
  <si>
    <t>Iniziativa popolare elaborata "Basta lucrare con i posteggi" e il controprogetto del Consiglio Comunale - Volete accettare l'iniziativa popolare del 21.05.2017</t>
  </si>
  <si>
    <t>Volete che il Comune di Ronco sopra Ascona aderisca al Parco Nazionale del Locarnese per i prossimi 10 anni</t>
  </si>
  <si>
    <t>referendum contro l'adeguamento del Regolamento organico dei dipendenti comunali alla legge sugli stipendi</t>
  </si>
  <si>
    <t>referendum su una variante di PR</t>
  </si>
  <si>
    <t>Votazione annullata</t>
  </si>
  <si>
    <t>Iniziativa popolare del 7 aprile 2014 "Per la realizzazione di un eco-centro presso il campo sportivo</t>
  </si>
  <si>
    <t>Controprogetto del 17 novembre 2014 del Consiglio comunale "Per la costruzione di contentori interrati per i rifiuti"</t>
  </si>
  <si>
    <t>Votazione annullata dal Municipio con risoluzione municipale n. 3378 del 9 marzo 2015</t>
  </si>
  <si>
    <t>Votazione annullata dal Municipio con risoluzione municipale n. 3378 del 9 marzo 2016</t>
  </si>
  <si>
    <t>Votazione annullata dal Municipio con risoluzione municipale n. 3378 del 9 marzo 2017</t>
  </si>
  <si>
    <t>Senza risposta</t>
  </si>
  <si>
    <t>Iniziativa popolare "Autosilo nucleo di Ronco sopra Ascona 80 o più posteggi" e il controprogetto del Consiglio Comunale - Volete accettare l'iniziativa popolare elaborata del giugno 2011</t>
  </si>
  <si>
    <t>Iniziativa popolare "Autosilo nucleo di Ronco sopra Ascona 80 o più posteggi" e il controprogetto del Consiglio Comunale - Volete accettare il controprogetto del Consiglio Comunale del 21.09.2011</t>
  </si>
  <si>
    <t>Iniziativa popolare "Autosilo nucleo di Ronco sopra Ascona 80 o più posteggi" e il controprogetto del Consiglio Comunale - domanda eventuale: quale testo deve entrare in vigore (testo iniziativa o controprogetto)</t>
  </si>
  <si>
    <t>domanda sussidiaria</t>
  </si>
  <si>
    <t>Votazioni comunali</t>
  </si>
  <si>
    <t>Risoluzione del 29 marzo 2021 concernente la realizzazione del Polo Sportivo e degli Eventi (PSE) a l'Accordo generale di partenariato pubblico privato</t>
  </si>
  <si>
    <t>Aggregazione: Bodio, Giornico, Personico, Pollegio</t>
  </si>
  <si>
    <t xml:space="preserve">Moderazione del traffico sulla tratta Malvaglia Chiesa - Brugaio </t>
  </si>
  <si>
    <t>Moderazione del traffico sulla tratta Orino - Dragone</t>
  </si>
  <si>
    <t>Sistemazione della Piazza comunale a Malvaglia Chiesa</t>
  </si>
  <si>
    <t>Caslano più sicura</t>
  </si>
  <si>
    <t>Basta con i rifiuti dorati</t>
  </si>
  <si>
    <t>Credito supplettorio di 4.5 mio approvato dal CC il 25.06.2018, per la costruzione del Porto comunale a San Nazzaro</t>
  </si>
  <si>
    <t>Modifiche Regolamento concernente la gestione dei riufiuti, adottate dal CC in data 02.10.2017, per l'introduzione della tassa sul sacco dei rifiuti solidi urbani</t>
  </si>
  <si>
    <t>Modifiche Regolamento concernente la gestione dei riufiuti, adottate dal CC in data 17.10.2016, per l'introduzione della tassa sul sacco dei rifiuti solidi urbani</t>
  </si>
  <si>
    <t>Credito CHF 300'000.- da versare in dieci rate annuali, a valersi quale partecipazione del Comune a favore del Comune di Locarno, per la realizzazione del Palazzo del Cinema, in Piazzetta Remo Rossi, al mappale no. 124 RFD Locarno</t>
  </si>
  <si>
    <t xml:space="preserve">Aggregazione dei Comuni di Caviano, Consultiva Contone, Magadino, Vira Gambarogno, Piazzogna, San Nazzaro, Gerra Gambarogno, Sant'Abbondio, Indemini in un unico comune denominato Gambarogno </t>
  </si>
  <si>
    <t>Domanda di referendum del 12.12.2012 contro la decisione del 25.10.2012 del CC sul messaggio municipale N. 312/2012 variante PR comparto Castione</t>
  </si>
  <si>
    <t>Domanda di referendum del 12.12.2012 contro la decisione del 25.10.2012 del CC sul messaggio municipale N. 313/2012 variante PR locali notturni</t>
  </si>
  <si>
    <t>Domanda di referendum del 16.01.2002 contro la risoluzione del CC del 17.12.2001 relativa alla concessione di un credito definitivo e il preventivo dei magazzini comunali</t>
  </si>
  <si>
    <t>Domanda di referendum del 19.10.1998 contro la risolizione del CC del 21.09.1998 relativa all'approvazione della variante di PR concernente l'insediamento dell'impianto cantonale di termodistruzione dei rifiuti ad Arbedo-Castione (zona AP-EP adiacente alla zona industriale J1 di Castione)</t>
  </si>
  <si>
    <t>Partecipazione (%)</t>
  </si>
  <si>
    <t>Novazzano</t>
  </si>
  <si>
    <t>Risoluzione n. 176 del 28 maggio 2021 concernente la concessione di un credito di fr. 2’216’000.-- (IVA 7,7% inclusa) per la
progettazione definitiva degli Alloggi per anziani autosufficienti.</t>
  </si>
  <si>
    <t>Iniziativa "Per la realizzione di un ecocentro comunale presso il campo sportivo" e il controprogetto del Consiglio comunale</t>
  </si>
  <si>
    <t xml:space="preserve">Aggregazione: Gresso, Isorno, Mosogno, Onsernone, Vergelletto </t>
  </si>
  <si>
    <t>Iniziativa popolare dell'8 marzo 1995 proponente lo stanziamento di un credito di fr. 180'000.-- per il miglioramento del piazzale scolastico e per la creazione di un vano d'attesa coperto</t>
  </si>
  <si>
    <t>Domanda di referendum concernente la concessione di un credito di fr. 2'832'811.- per la costruzioe della nuova casa comunale con rifugio Pci</t>
  </si>
  <si>
    <t>Domanda di referendum concernente il piano particolareggiato ai mappali nr. 113 e 211 di Origlio</t>
  </si>
  <si>
    <t>domanda di referendum concernente l'approvazione del progetto per la realizzazione di un eco-centro e relativa richiesta di credito di fr. 1'825'000.-</t>
  </si>
  <si>
    <t>Bodio</t>
  </si>
  <si>
    <t>Giornico</t>
  </si>
  <si>
    <t>Personico</t>
  </si>
  <si>
    <t>Sassi Grossi (Riassuntiva)</t>
  </si>
  <si>
    <t>Regolamento acqua potabile</t>
  </si>
  <si>
    <t>Votazione comunale a titolo consultivo sulla scelta dello stemma del nuovo Comune di Verzasca</t>
  </si>
  <si>
    <t>Decisione 24 gennaio 2022 conc. l'approvazione di un credito quadro di fr. 895'000.-- composto da un credito di fr 550'000.- quale partecipazione del Comune al progetto di nuova fermata FFS-TILO e di fr. 342'000.-- per il progetto, cofinanziato dalle FFS in ragione del 50%, relativo ad opere annesse di valorizzazione e di arredo stradale di Via Verbano e Via Remorino in località Remorino</t>
  </si>
  <si>
    <t>Denominazione del Comune</t>
  </si>
  <si>
    <t>Comuni; Cancelleria dello Stato, Servizio dei diritti politici</t>
  </si>
  <si>
    <t>Approvazione del nuovo regolamento comunale per il servizio di raccolta ed eliminazione dei rifiuti</t>
  </si>
  <si>
    <t>Decisione 22 giugno 2022 conc. l'approvazione di un credito di fr. 687'000.-- per la progettazione e gli appalti della nuova sede della scuola dell'infanzia e della nuova mensa della scuola elementare</t>
  </si>
  <si>
    <r>
      <t xml:space="preserve">Sono stati sottoposti al voto tre progetti di stemma comunale: </t>
    </r>
    <r>
      <rPr>
        <sz val="10"/>
        <color theme="1"/>
        <rFont val="Calibri"/>
        <family val="2"/>
      </rPr>
      <t>«</t>
    </r>
    <r>
      <rPr>
        <sz val="10"/>
        <color theme="1"/>
        <rFont val="Arial"/>
        <family val="2"/>
      </rPr>
      <t>Una Valle un Comune</t>
    </r>
    <r>
      <rPr>
        <sz val="10"/>
        <color theme="1"/>
        <rFont val="Calibri"/>
        <family val="2"/>
      </rPr>
      <t>»</t>
    </r>
    <r>
      <rPr>
        <sz val="10"/>
        <color theme="1"/>
        <rFont val="Arial"/>
        <family val="2"/>
      </rPr>
      <t xml:space="preserve"> (72 voti), </t>
    </r>
    <r>
      <rPr>
        <sz val="10"/>
        <color theme="1"/>
        <rFont val="Calibri"/>
        <family val="2"/>
      </rPr>
      <t>«</t>
    </r>
    <r>
      <rPr>
        <sz val="10"/>
        <color theme="1"/>
        <rFont val="Arial"/>
        <family val="2"/>
      </rPr>
      <t>Per aspera ad Verzasca</t>
    </r>
    <r>
      <rPr>
        <sz val="10"/>
        <color theme="1"/>
        <rFont val="Calibri"/>
        <family val="2"/>
      </rPr>
      <t>»</t>
    </r>
    <r>
      <rPr>
        <sz val="10"/>
        <color theme="1"/>
        <rFont val="Arial"/>
        <family val="2"/>
      </rPr>
      <t xml:space="preserve"> (58 voti), </t>
    </r>
    <r>
      <rPr>
        <sz val="10"/>
        <color theme="1"/>
        <rFont val="Calibri"/>
        <family val="2"/>
      </rPr>
      <t>«</t>
    </r>
    <r>
      <rPr>
        <sz val="10"/>
        <color theme="1"/>
        <rFont val="Arial"/>
        <family val="2"/>
      </rPr>
      <t>Viv Insema</t>
    </r>
    <r>
      <rPr>
        <sz val="10"/>
        <color theme="1"/>
        <rFont val="Calibri"/>
        <family val="2"/>
      </rPr>
      <t>»</t>
    </r>
    <r>
      <rPr>
        <sz val="10"/>
        <color theme="1"/>
        <rFont val="Arial"/>
        <family val="2"/>
      </rPr>
      <t xml:space="preserve"> (192 voti).</t>
    </r>
  </si>
  <si>
    <t>Risoluzione del 9 maggio 2022 concernente la sottoscrizione di un mandato di prestazioni per la gestione globale del servizio acqua potabile del Comune di Collina d’Oro con le Aziende Industriali di Lugano (AIL SA) e l’introduzione di un nuovo Regolamento per la fornitura di acqua potabile</t>
  </si>
  <si>
    <t>Risoluzione del 20 giugno 2022 concernente l'esame e l'approvazione della convenzione tra il Comune e il Patriziato di Bignasco per la locazione del costruendo nuovo edificio da destinare a sede della scuola elementare comunale sul mappale n. 296 RFD sezione Bignasco, località Campagna, e del relativo accordo concernente la fase esecutiva</t>
  </si>
  <si>
    <t>Risoluzione del 20 giugno 2022 concernente l'approvazione della vendita per trattativa diretta del mappale comunale n. 647 RFD sezione Cevio, località Piano, di mq 3017, in zona edificabile R3 (alienazione bene patrimoniale)</t>
  </si>
  <si>
    <t>Iniziativa per la modifica del ROD</t>
  </si>
  <si>
    <t>iniziativa elaborata</t>
  </si>
  <si>
    <t>Trasformazione in zona Segnale di circa 15'000 m2 da terreno agricolo a zona edificabile</t>
  </si>
  <si>
    <t>Credito fr. 3'730'000.- per acquisto hotel Alpina + terreno</t>
  </si>
  <si>
    <t>Risoluzione n. 2765 del 13 dicembre 2021 concernente la concessione di un credito di fr. 2'260'000.-- per l'edificazione di un nuovo ecocentro comunale e relativa convenzione con il Beneficio Parrocchiale della Chiesa di S. Maria dei Miracoli concernente la costituzione di un diritto di superficie sulla particella 482 RFD Morbio Inferiore</t>
  </si>
  <si>
    <t>Modifica del 13 dicembre 2022 del regolamento dei rifiuti del Comune di Lavertezzo</t>
  </si>
  <si>
    <t>Risoluzione del 14 dicembre 2022 concernente la concessione di un credito di fr. 2'005'000.00 (IVA inclusa) per il rinnovo e l'estensione delle condotte dell'acqua potabile sul sedime della strada cantonale di Rivera</t>
  </si>
  <si>
    <t>Iniziativa di «Insieme per Porza» che chiedeva di mantenere la scuola in via Trida e di riattare e ampliare la struttura con una palestra</t>
  </si>
  <si>
    <t>Controprogetto del Municipio, che proponeva di ristrutturare gradualmente lo stabile senza aggiunta di nuovi spazi e di pianificare e realizzare un centro sportivo e ricreativo in zona Risciago (confinante con Comano), con la possibilità di affiancare in futuro un nuovo istituto scolastico</t>
  </si>
  <si>
    <t>Referendum Villa Alta, volto «alla ripresa del diritto di superfici e la ripresa dell’ipoteca di 300'000 franchi tra l’Ente ospedaliero cantonale e il Comune di Novaggio»</t>
  </si>
  <si>
    <t>Risoluzione del 14 aprile 2008 del Consiglio comunale concernente il credito di 849'000 franchi riguardante la realizzazione del lotto 1 della strada in "Favirolo", dell’imbocco sulla strada cantonale e delle relative infrastrutture</t>
  </si>
  <si>
    <t>Credito di 129'000 franchi per la fossa esterna, destinata al deposito del truciolato, per riscaldare l’asilo di Arosio</t>
  </si>
  <si>
    <t>Credito del 13 luglio 1989 di 3'300'000 franchi per la ristrutturazione di via Falcette</t>
  </si>
  <si>
    <t>Casa per anziani di Balerna (con stanziamento fr. 7'065'415)</t>
  </si>
  <si>
    <t>Municipalizzazione raccolta rifiuti</t>
  </si>
  <si>
    <t>Lugano</t>
  </si>
  <si>
    <t>Risoluzione del 4 marzo 1942 del Consiglio comunale in punto alla sospensione dell'art. 21 del Regolamento organico per la conferma in servizio di funzionari oltre il limite di età</t>
  </si>
  <si>
    <t>Risoluzione del 12/14 giugno 2023 concernente la concessione
di un credito di fr. 2'630'000.00 per la progettazione definitiva,
la realizzazione dell'area di svago e il posteggio di servizio
per eventi straordinari riservato agli enti di pronto intervento
al mappale n. 632 RFD</t>
  </si>
  <si>
    <t>Aggregazione: Prato Leventina, Quinto</t>
  </si>
  <si>
    <t>Quinto / Quinto-Prato
(Riassuntiva)</t>
  </si>
  <si>
    <t>votazione consultiva
(complessivo)</t>
  </si>
  <si>
    <t>Aggregazione: Astano, Bedigliora, Curio, Miglieglia, Novaggio</t>
  </si>
  <si>
    <t>Lema
(Riassuntiva)</t>
  </si>
  <si>
    <t>Aggregazione: Bodio, Giornico</t>
  </si>
  <si>
    <t>Giornico
(Riassuntiva)</t>
  </si>
  <si>
    <t xml:space="preserve">Risoluzione del 22 maggio 2023 concernente la concessione
di un credito di fr. 50'000.00 suddivisi in 3 anni (2023-2025)
per il progetto di riposizionamento della Fondazione
Internazionale per la Scultura (FIS), Peccia
</t>
  </si>
  <si>
    <t>Val Mara</t>
  </si>
  <si>
    <t>Risoluzione del 25 settembre 2023 concernente la concessione
di un credito di fr. 900'000.00 per la ristrutturazione dello stabile
denominato Sala Multiuso a Rovio</t>
  </si>
  <si>
    <t>E' stato sottoposto al voto il nome del Comune tra Quinto e Quinto-Prato "Quinto (328 voti), «Quinto-Prato» (290 voti).</t>
  </si>
  <si>
    <t>(ultimo aggiornamento: 4 gennaio 2024)</t>
  </si>
  <si>
    <t>Risoluzione del 4 dicembre 2023 concernente la concessione
di un credito di fr. 1'585'000.00 per "NO! Al "nuovo" Eco-Centro" - Progetto per la formazione di un eco-centro per la raccolta dei rifiuti e di una zona a servizio del Comune</t>
  </si>
  <si>
    <t>Risoluzione del 11 dicembre 2023 concernente la concessione
di un credito di fr. 650'000.00 per la progettazione di massima
nuova casa anziani e autorimessa interrata</t>
  </si>
  <si>
    <t>Domanda di referendum sull'acquisto della maggioranza del
pacchetto azionario della SA del Cinema Teatro di Chiasso
e concessione del relativo credito massimo di fr. 693'500.-</t>
  </si>
  <si>
    <t>Inserito nuova votazione 13.05.2024</t>
  </si>
  <si>
    <t>St. Antonino</t>
  </si>
  <si>
    <t>Risoluzione del 18 dicembre 2023 concernente le modifiche
dell'articolo 25 del Regolamento comunale sulla gestione
dei rifiuti</t>
  </si>
  <si>
    <t>Magliaso</t>
  </si>
  <si>
    <t>Risoluzione del 18 dicembre 2023 concernente la concessione
di un credito di fr. 695'000.00 per l'ampliamento dell'Ecocentro 
per la raccolta separata dei rifiuti riciclabili sul mappale n. 1192
RFD in zona Bött</t>
  </si>
  <si>
    <t>Risoluzione del 18 dicembre 2023 con la quale il Municipio è
autorizzato a trasformare da bene amministrativo a bene
patrimoniale il mappale n. 151 RFD Sezione di Lugaggia e
conseguentemente ad alinearlo al prezzo minimo di vendita
di fr. 940'000.00</t>
  </si>
  <si>
    <t>Risoluzione del 10 febbraio 2025 del Consiglio comunale per
stanziamento credito di fr. 1'390'000.00 per gli interventi 
comunali relativi all'aggiornamento delle zone 30 esistenti e
all'introduzione di nuove zone con moderazione della velocità
a 30 e 20 km/h</t>
  </si>
  <si>
    <t>Risoluzine 18 dicembre 2023 regolamento comunale 
concernente l'utilizzo dei posteggi pubblici</t>
  </si>
  <si>
    <t>Risoluzione 29 aprile 2025 concernente la concessione di un
credito di fr. 270'000.00 per la realizzazine di un nuovo corpo
esterno presso il Centro POLI destinato ad ospitare l'Infopoint
OTR e relativi interventi di riqualifioca e segnaletica stradali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</si>
</sst>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Arial"/>
      <family val="2"/>
    </font>
    <font>
      <b/>
      <sz val="10"/>
      <color theme="1"/>
      <name val="Arial"/>
      <family val="2"/>
    </font>
    <font>
      <u/>
      <sz val="10"/>
      <color theme="1"/>
      <name val="Arial"/>
      <family val="2"/>
    </font>
    <font>
      <b/>
      <sz val="8"/>
      <color theme="1"/>
      <name val="Arial"/>
      <family val="2"/>
    </font>
    <font>
      <b/>
      <sz val="22"/>
      <color theme="1"/>
      <name val="Arial"/>
      <family val="2"/>
    </font>
    <font>
      <sz val="11"/>
      <color theme="1"/>
      <name val="Calibri"/>
      <family val="2"/>
      <scheme val="minor"/>
    </font>
    <font>
      <sz val="10"/>
      <color theme="1"/>
      <name val="Calibri"/>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9" fontId="6" fillId="0" borderId="0" applyFont="0" applyFill="0" applyBorder="0" applyAlignment="0" applyProtection="0"/>
  </cellStyleXfs>
  <cellXfs count="23">
    <xf numFmtId="0" fontId="0" fillId="0" borderId="0" xfId="0"/>
    <xf numFmtId="0" fontId="1" fillId="0" borderId="0" xfId="0" applyFont="1"/>
    <xf numFmtId="14" fontId="1" fillId="0" borderId="0" xfId="0" applyNumberFormat="1" applyFont="1" applyAlignment="1">
      <alignment vertical="top"/>
    </xf>
    <xf numFmtId="0" fontId="2" fillId="0" borderId="0" xfId="0" applyFont="1" applyAlignment="1">
      <alignment vertical="top"/>
    </xf>
    <xf numFmtId="0" fontId="1" fillId="0" borderId="0" xfId="0" applyFont="1" applyAlignment="1">
      <alignment vertical="top" wrapText="1"/>
    </xf>
    <xf numFmtId="0" fontId="1" fillId="0" borderId="0" xfId="0" applyFont="1" applyAlignment="1">
      <alignment vertical="top"/>
    </xf>
    <xf numFmtId="3" fontId="1" fillId="0" borderId="0" xfId="0" applyNumberFormat="1" applyFont="1" applyAlignment="1">
      <alignment vertical="top"/>
    </xf>
    <xf numFmtId="0" fontId="2" fillId="0" borderId="0" xfId="0" applyFont="1" applyAlignment="1">
      <alignment horizontal="center" vertical="center" wrapText="1"/>
    </xf>
    <xf numFmtId="0" fontId="2" fillId="0" borderId="0" xfId="0" applyFont="1" applyAlignment="1">
      <alignment vertical="top" wrapText="1"/>
    </xf>
    <xf numFmtId="0" fontId="4" fillId="0" borderId="0" xfId="0" applyFont="1" applyAlignment="1">
      <alignment horizontal="center" vertical="center" wrapText="1"/>
    </xf>
    <xf numFmtId="14" fontId="1" fillId="0" borderId="0" xfId="0" applyNumberFormat="1" applyFont="1" applyAlignment="1">
      <alignment horizontal="center" vertical="top"/>
    </xf>
    <xf numFmtId="14" fontId="2" fillId="0" borderId="0" xfId="0" applyNumberFormat="1" applyFont="1" applyAlignment="1">
      <alignment vertical="top" wrapText="1"/>
    </xf>
    <xf numFmtId="14" fontId="2" fillId="0" borderId="0" xfId="0" applyNumberFormat="1" applyFont="1" applyAlignment="1">
      <alignment vertical="top"/>
    </xf>
    <xf numFmtId="10" fontId="1" fillId="0" borderId="0" xfId="1" applyNumberFormat="1" applyFont="1" applyFill="1" applyAlignment="1">
      <alignment vertical="top"/>
    </xf>
    <xf numFmtId="3" fontId="2" fillId="0" borderId="0" xfId="0" applyNumberFormat="1" applyFont="1" applyAlignment="1">
      <alignment vertical="top"/>
    </xf>
    <xf numFmtId="3" fontId="1" fillId="0" borderId="0" xfId="0" applyNumberFormat="1" applyFont="1" applyAlignment="1">
      <alignment vertical="top" wrapText="1"/>
    </xf>
    <xf numFmtId="14" fontId="1" fillId="0" borderId="0" xfId="0" applyNumberFormat="1" applyFont="1" applyAlignment="1">
      <alignment horizontal="center" vertical="top" wrapText="1"/>
    </xf>
    <xf numFmtId="0" fontId="1" fillId="0" borderId="0" xfId="0" applyFont="1" applyAlignment="1">
      <alignment horizontal="left" vertical="top" wrapText="1"/>
    </xf>
    <xf numFmtId="14" fontId="1" fillId="2" borderId="0" xfId="0" applyNumberFormat="1" applyFont="1" applyFill="1" applyAlignment="1">
      <alignment vertical="top"/>
    </xf>
    <xf numFmtId="14" fontId="2" fillId="2" borderId="0" xfId="0" applyNumberFormat="1" applyFont="1" applyFill="1" applyAlignment="1">
      <alignment vertical="top"/>
    </xf>
    <xf numFmtId="0" fontId="1" fillId="2" borderId="0" xfId="0" applyFont="1" applyFill="1" applyAlignment="1">
      <alignment vertical="top" wrapText="1"/>
    </xf>
    <xf numFmtId="0" fontId="5" fillId="0" borderId="0" xfId="0" applyFont="1" applyAlignment="1">
      <alignment horizontal="center" vertical="center"/>
    </xf>
    <xf numFmtId="0" fontId="1" fillId="0" borderId="0" xfId="0" applyFont="1" applyAlignment="1">
      <alignment horizontal="center" vertical="center"/>
    </xf>
  </cellXfs>
  <cellStyles count="2">
    <cellStyle name="Normale" xfId="0" builtinId="0"/>
    <cellStyle name="Percentuale" xfId="1" builtinId="5"/>
  </cellStyles>
  <dxfs count="1448">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96"/>
  <sheetViews>
    <sheetView tabSelected="1" zoomScale="90" zoomScaleNormal="90" workbookViewId="0">
      <pane ySplit="3" topLeftCell="A553" activePane="bottomLeft" state="frozen"/>
      <selection pane="bottomLeft" activeCell="N560" sqref="N560"/>
    </sheetView>
  </sheetViews>
  <sheetFormatPr defaultRowHeight="12.75" x14ac:dyDescent="0.2"/>
  <cols>
    <col min="1" max="1" width="10.7109375" style="1" customWidth="1"/>
    <col min="2" max="2" width="21.28515625" style="1" customWidth="1"/>
    <col min="3" max="3" width="56.7109375" style="1" customWidth="1"/>
    <col min="4" max="4" width="18.42578125" style="1" customWidth="1"/>
    <col min="5" max="15" width="8.5703125" style="1" customWidth="1"/>
    <col min="16" max="16" width="20.85546875" style="1" customWidth="1"/>
    <col min="17" max="16384" width="9.140625" style="1"/>
  </cols>
  <sheetData>
    <row r="1" spans="1:16" ht="28.5" customHeight="1" x14ac:dyDescent="0.2">
      <c r="A1" s="21" t="s">
        <v>459</v>
      </c>
      <c r="B1" s="21"/>
      <c r="C1" s="21"/>
      <c r="D1" s="21"/>
      <c r="E1" s="21"/>
      <c r="F1" s="21"/>
      <c r="G1" s="21"/>
      <c r="H1" s="21"/>
      <c r="I1" s="21"/>
      <c r="J1" s="21"/>
      <c r="K1" s="21"/>
      <c r="L1" s="21"/>
      <c r="M1" s="21"/>
      <c r="N1" s="21"/>
      <c r="O1" s="21"/>
      <c r="P1" s="21"/>
    </row>
    <row r="2" spans="1:16" ht="12.75" customHeight="1" x14ac:dyDescent="0.2">
      <c r="A2" s="22" t="s">
        <v>529</v>
      </c>
      <c r="B2" s="22"/>
      <c r="C2" s="22"/>
      <c r="D2" s="22"/>
      <c r="E2" s="22"/>
      <c r="F2" s="22"/>
      <c r="G2" s="22"/>
      <c r="H2" s="22"/>
      <c r="I2" s="22"/>
      <c r="J2" s="22"/>
      <c r="K2" s="22"/>
      <c r="L2" s="22"/>
      <c r="M2" s="22"/>
      <c r="N2" s="22"/>
      <c r="O2" s="22"/>
      <c r="P2" s="22"/>
    </row>
    <row r="3" spans="1:16" ht="56.25" x14ac:dyDescent="0.2">
      <c r="A3" s="7" t="s">
        <v>0</v>
      </c>
      <c r="B3" s="7" t="s">
        <v>1</v>
      </c>
      <c r="C3" s="7" t="s">
        <v>2</v>
      </c>
      <c r="D3" s="9" t="s">
        <v>221</v>
      </c>
      <c r="E3" s="7" t="s">
        <v>3</v>
      </c>
      <c r="F3" s="7" t="s">
        <v>4</v>
      </c>
      <c r="G3" s="7" t="s">
        <v>476</v>
      </c>
      <c r="H3" s="7" t="s">
        <v>7</v>
      </c>
      <c r="I3" s="7" t="s">
        <v>8</v>
      </c>
      <c r="J3" s="7" t="s">
        <v>74</v>
      </c>
      <c r="K3" s="7" t="s">
        <v>5</v>
      </c>
      <c r="L3" s="7" t="s">
        <v>6</v>
      </c>
      <c r="M3" s="7" t="s">
        <v>454</v>
      </c>
      <c r="N3" s="7" t="s">
        <v>197</v>
      </c>
      <c r="O3" s="7" t="s">
        <v>84</v>
      </c>
      <c r="P3" s="7" t="s">
        <v>220</v>
      </c>
    </row>
    <row r="4" spans="1:16" ht="38.25" x14ac:dyDescent="0.2">
      <c r="A4" s="10">
        <v>15681</v>
      </c>
      <c r="B4" s="8" t="s">
        <v>515</v>
      </c>
      <c r="C4" s="4" t="s">
        <v>516</v>
      </c>
      <c r="D4" s="4" t="s">
        <v>67</v>
      </c>
      <c r="E4" s="6"/>
      <c r="F4" s="6">
        <v>1281</v>
      </c>
      <c r="G4" s="13"/>
      <c r="H4" s="6"/>
      <c r="I4" s="6"/>
      <c r="J4" s="6"/>
      <c r="K4" s="6">
        <v>394</v>
      </c>
      <c r="L4" s="6">
        <v>851</v>
      </c>
      <c r="M4" s="6"/>
      <c r="N4" s="6"/>
      <c r="O4" s="6"/>
      <c r="P4" s="4"/>
    </row>
    <row r="5" spans="1:16" ht="63.75" x14ac:dyDescent="0.2">
      <c r="A5" s="10">
        <v>22296</v>
      </c>
      <c r="B5" s="8" t="s">
        <v>26</v>
      </c>
      <c r="C5" s="4" t="s">
        <v>189</v>
      </c>
      <c r="D5" s="4" t="s">
        <v>67</v>
      </c>
      <c r="E5" s="6">
        <v>4524</v>
      </c>
      <c r="F5" s="6">
        <v>2567</v>
      </c>
      <c r="G5" s="13">
        <f t="shared" ref="G5:G13" si="0">F5/E5</f>
        <v>0.56741821396993808</v>
      </c>
      <c r="H5" s="6">
        <v>22</v>
      </c>
      <c r="I5" s="6">
        <v>9</v>
      </c>
      <c r="J5" s="6">
        <v>2536</v>
      </c>
      <c r="K5" s="6">
        <v>1214</v>
      </c>
      <c r="L5" s="6">
        <v>1322</v>
      </c>
      <c r="M5" s="6"/>
      <c r="N5" s="6"/>
      <c r="O5" s="6"/>
      <c r="P5" s="4"/>
    </row>
    <row r="6" spans="1:16" ht="51" x14ac:dyDescent="0.2">
      <c r="A6" s="10">
        <v>22933</v>
      </c>
      <c r="B6" s="8" t="s">
        <v>26</v>
      </c>
      <c r="C6" s="4" t="s">
        <v>188</v>
      </c>
      <c r="D6" s="4" t="s">
        <v>67</v>
      </c>
      <c r="E6" s="6">
        <v>4581</v>
      </c>
      <c r="F6" s="6">
        <v>2199</v>
      </c>
      <c r="G6" s="13">
        <f t="shared" si="0"/>
        <v>0.48002619515389655</v>
      </c>
      <c r="H6" s="6">
        <v>23</v>
      </c>
      <c r="I6" s="6">
        <v>1</v>
      </c>
      <c r="J6" s="6">
        <v>2175</v>
      </c>
      <c r="K6" s="6">
        <v>1283</v>
      </c>
      <c r="L6" s="6">
        <v>892</v>
      </c>
      <c r="M6" s="6"/>
      <c r="N6" s="6"/>
      <c r="O6" s="6"/>
      <c r="P6" s="4"/>
    </row>
    <row r="7" spans="1:16" ht="25.5" x14ac:dyDescent="0.2">
      <c r="A7" s="10">
        <v>25915</v>
      </c>
      <c r="B7" s="8" t="s">
        <v>26</v>
      </c>
      <c r="C7" s="4" t="s">
        <v>187</v>
      </c>
      <c r="D7" s="4" t="s">
        <v>72</v>
      </c>
      <c r="E7" s="6">
        <v>11663</v>
      </c>
      <c r="F7" s="6">
        <v>3921</v>
      </c>
      <c r="G7" s="13">
        <f t="shared" si="0"/>
        <v>0.33619137443196434</v>
      </c>
      <c r="H7" s="6">
        <v>20</v>
      </c>
      <c r="I7" s="6">
        <v>6</v>
      </c>
      <c r="J7" s="6">
        <v>3895</v>
      </c>
      <c r="K7" s="6">
        <v>3399</v>
      </c>
      <c r="L7" s="6">
        <v>496</v>
      </c>
      <c r="M7" s="6"/>
      <c r="N7" s="6"/>
      <c r="O7" s="6"/>
      <c r="P7" s="4"/>
    </row>
    <row r="8" spans="1:16" ht="38.25" x14ac:dyDescent="0.2">
      <c r="A8" s="10">
        <v>27000</v>
      </c>
      <c r="B8" s="8" t="s">
        <v>26</v>
      </c>
      <c r="C8" s="4" t="s">
        <v>186</v>
      </c>
      <c r="D8" s="4" t="s">
        <v>67</v>
      </c>
      <c r="E8" s="6">
        <v>14565</v>
      </c>
      <c r="F8" s="6">
        <v>6810</v>
      </c>
      <c r="G8" s="13">
        <f t="shared" si="0"/>
        <v>0.46755921730175076</v>
      </c>
      <c r="H8" s="6">
        <v>57</v>
      </c>
      <c r="I8" s="6">
        <v>92</v>
      </c>
      <c r="J8" s="6">
        <v>6661</v>
      </c>
      <c r="K8" s="6">
        <v>1457</v>
      </c>
      <c r="L8" s="6">
        <v>5204</v>
      </c>
      <c r="M8" s="6"/>
      <c r="N8" s="6"/>
      <c r="O8" s="6"/>
      <c r="P8" s="4"/>
    </row>
    <row r="9" spans="1:16" x14ac:dyDescent="0.2">
      <c r="A9" s="10">
        <v>29611</v>
      </c>
      <c r="B9" s="8" t="s">
        <v>39</v>
      </c>
      <c r="C9" s="4" t="s">
        <v>513</v>
      </c>
      <c r="D9" s="4" t="s">
        <v>67</v>
      </c>
      <c r="E9" s="6">
        <v>2050</v>
      </c>
      <c r="F9" s="6">
        <v>1603</v>
      </c>
      <c r="G9" s="13">
        <f t="shared" ref="G9" si="1">F9/E9</f>
        <v>0.78195121951219515</v>
      </c>
      <c r="H9" s="6">
        <v>23</v>
      </c>
      <c r="I9" s="6">
        <v>4</v>
      </c>
      <c r="J9" s="6">
        <v>1576</v>
      </c>
      <c r="K9" s="6">
        <v>1155</v>
      </c>
      <c r="L9" s="6">
        <v>421</v>
      </c>
      <c r="M9" s="6"/>
      <c r="N9" s="6"/>
      <c r="O9" s="6"/>
      <c r="P9" s="4"/>
    </row>
    <row r="10" spans="1:16" ht="38.25" x14ac:dyDescent="0.2">
      <c r="A10" s="10">
        <v>31396</v>
      </c>
      <c r="B10" s="3" t="s">
        <v>263</v>
      </c>
      <c r="C10" s="4" t="s">
        <v>482</v>
      </c>
      <c r="D10" s="5" t="s">
        <v>67</v>
      </c>
      <c r="E10" s="6">
        <v>445</v>
      </c>
      <c r="F10" s="6">
        <v>312</v>
      </c>
      <c r="G10" s="13">
        <f t="shared" si="0"/>
        <v>0.70112359550561798</v>
      </c>
      <c r="H10" s="6">
        <v>7</v>
      </c>
      <c r="I10" s="6">
        <v>0</v>
      </c>
      <c r="J10" s="6">
        <v>305</v>
      </c>
      <c r="K10" s="6">
        <v>236</v>
      </c>
      <c r="L10" s="6">
        <v>69</v>
      </c>
      <c r="M10" s="6"/>
      <c r="N10" s="6"/>
      <c r="O10" s="6"/>
      <c r="P10" s="15"/>
    </row>
    <row r="11" spans="1:16" ht="25.5" x14ac:dyDescent="0.2">
      <c r="A11" s="10">
        <v>32838</v>
      </c>
      <c r="B11" s="3" t="s">
        <v>25</v>
      </c>
      <c r="C11" s="4" t="s">
        <v>512</v>
      </c>
      <c r="D11" s="5" t="s">
        <v>67</v>
      </c>
      <c r="E11" s="6">
        <v>1780</v>
      </c>
      <c r="F11" s="6">
        <v>1236</v>
      </c>
      <c r="G11" s="13">
        <f t="shared" ref="G11" si="2">F11/E11</f>
        <v>0.69438202247191017</v>
      </c>
      <c r="H11" s="6">
        <v>38</v>
      </c>
      <c r="I11" s="6">
        <v>31</v>
      </c>
      <c r="J11" s="6">
        <v>1167</v>
      </c>
      <c r="K11" s="6">
        <v>534</v>
      </c>
      <c r="L11" s="6">
        <v>633</v>
      </c>
      <c r="M11" s="6"/>
      <c r="N11" s="6"/>
      <c r="O11" s="6"/>
      <c r="P11" s="15"/>
    </row>
    <row r="12" spans="1:16" ht="25.5" x14ac:dyDescent="0.2">
      <c r="A12" s="10">
        <v>33398</v>
      </c>
      <c r="B12" s="8" t="s">
        <v>26</v>
      </c>
      <c r="C12" s="4" t="s">
        <v>185</v>
      </c>
      <c r="D12" s="4" t="s">
        <v>501</v>
      </c>
      <c r="E12" s="6">
        <v>14357</v>
      </c>
      <c r="F12" s="6">
        <v>4865</v>
      </c>
      <c r="G12" s="13">
        <f t="shared" si="0"/>
        <v>0.33885909312530471</v>
      </c>
      <c r="H12" s="6">
        <v>31</v>
      </c>
      <c r="I12" s="6">
        <v>2</v>
      </c>
      <c r="J12" s="6">
        <v>4832</v>
      </c>
      <c r="K12" s="6">
        <v>2267</v>
      </c>
      <c r="L12" s="6">
        <v>2565</v>
      </c>
      <c r="M12" s="6"/>
      <c r="N12" s="6"/>
      <c r="O12" s="6"/>
      <c r="P12" s="4"/>
    </row>
    <row r="13" spans="1:16" x14ac:dyDescent="0.2">
      <c r="A13" s="10">
        <v>33532</v>
      </c>
      <c r="B13" s="8" t="s">
        <v>65</v>
      </c>
      <c r="C13" s="4" t="s">
        <v>514</v>
      </c>
      <c r="D13" s="4" t="s">
        <v>67</v>
      </c>
      <c r="E13" s="6">
        <v>4037</v>
      </c>
      <c r="F13" s="6">
        <v>3189</v>
      </c>
      <c r="G13" s="13">
        <f t="shared" si="0"/>
        <v>0.78994302700024766</v>
      </c>
      <c r="H13" s="6">
        <v>81</v>
      </c>
      <c r="I13" s="6">
        <v>11</v>
      </c>
      <c r="J13" s="6">
        <v>3097</v>
      </c>
      <c r="K13" s="6">
        <v>1457</v>
      </c>
      <c r="L13" s="6">
        <v>1640</v>
      </c>
      <c r="M13" s="6"/>
      <c r="N13" s="6"/>
      <c r="O13" s="6"/>
      <c r="P13" s="4"/>
    </row>
    <row r="14" spans="1:16" x14ac:dyDescent="0.2">
      <c r="A14" s="10">
        <v>34147</v>
      </c>
      <c r="B14" s="3" t="s">
        <v>334</v>
      </c>
      <c r="C14" s="4" t="s">
        <v>333</v>
      </c>
      <c r="D14" s="5" t="s">
        <v>72</v>
      </c>
      <c r="E14" s="6"/>
      <c r="F14" s="6"/>
      <c r="G14" s="13"/>
      <c r="H14" s="6">
        <v>1</v>
      </c>
      <c r="I14" s="6">
        <v>0</v>
      </c>
      <c r="J14" s="6">
        <v>98</v>
      </c>
      <c r="K14" s="6">
        <v>65</v>
      </c>
      <c r="L14" s="6">
        <v>33</v>
      </c>
      <c r="M14" s="6"/>
      <c r="N14" s="6"/>
      <c r="O14" s="6"/>
      <c r="P14" s="4"/>
    </row>
    <row r="15" spans="1:16" x14ac:dyDescent="0.2">
      <c r="A15" s="10">
        <v>34147</v>
      </c>
      <c r="B15" s="3" t="s">
        <v>335</v>
      </c>
      <c r="C15" s="4" t="s">
        <v>333</v>
      </c>
      <c r="D15" s="5" t="s">
        <v>72</v>
      </c>
      <c r="E15" s="6"/>
      <c r="F15" s="6"/>
      <c r="G15" s="13"/>
      <c r="H15" s="6">
        <v>0</v>
      </c>
      <c r="I15" s="6">
        <v>0</v>
      </c>
      <c r="J15" s="6">
        <v>28</v>
      </c>
      <c r="K15" s="6">
        <v>18</v>
      </c>
      <c r="L15" s="6">
        <v>10</v>
      </c>
      <c r="M15" s="6"/>
      <c r="N15" s="6"/>
      <c r="O15" s="6"/>
      <c r="P15" s="4"/>
    </row>
    <row r="16" spans="1:16" ht="25.5" x14ac:dyDescent="0.2">
      <c r="A16" s="10">
        <v>34147</v>
      </c>
      <c r="B16" s="3" t="s">
        <v>102</v>
      </c>
      <c r="C16" s="4" t="s">
        <v>333</v>
      </c>
      <c r="D16" s="4" t="s">
        <v>228</v>
      </c>
      <c r="E16" s="6">
        <v>1514</v>
      </c>
      <c r="F16" s="6">
        <v>966</v>
      </c>
      <c r="G16" s="13">
        <f>F16/E16</f>
        <v>0.6380449141347424</v>
      </c>
      <c r="H16" s="6">
        <v>3</v>
      </c>
      <c r="I16" s="6">
        <v>0</v>
      </c>
      <c r="J16" s="6">
        <v>154</v>
      </c>
      <c r="K16" s="6">
        <v>98</v>
      </c>
      <c r="L16" s="6">
        <v>56</v>
      </c>
      <c r="M16" s="6"/>
      <c r="N16" s="6"/>
      <c r="O16" s="6"/>
      <c r="P16" s="4"/>
    </row>
    <row r="17" spans="1:16" x14ac:dyDescent="0.2">
      <c r="A17" s="10">
        <v>34147</v>
      </c>
      <c r="B17" s="3" t="s">
        <v>336</v>
      </c>
      <c r="C17" s="4" t="s">
        <v>333</v>
      </c>
      <c r="D17" s="5" t="s">
        <v>72</v>
      </c>
      <c r="E17" s="6"/>
      <c r="F17" s="6"/>
      <c r="G17" s="13"/>
      <c r="H17" s="6">
        <v>2</v>
      </c>
      <c r="I17" s="6">
        <v>0</v>
      </c>
      <c r="J17" s="6">
        <v>28</v>
      </c>
      <c r="K17" s="6">
        <v>15</v>
      </c>
      <c r="L17" s="6">
        <v>13</v>
      </c>
      <c r="M17" s="6"/>
      <c r="N17" s="6"/>
      <c r="O17" s="6"/>
      <c r="P17" s="4"/>
    </row>
    <row r="18" spans="1:16" ht="25.5" x14ac:dyDescent="0.2">
      <c r="A18" s="10">
        <v>34147</v>
      </c>
      <c r="B18" s="3" t="s">
        <v>334</v>
      </c>
      <c r="C18" s="4" t="s">
        <v>337</v>
      </c>
      <c r="D18" s="5" t="s">
        <v>72</v>
      </c>
      <c r="E18" s="6"/>
      <c r="F18" s="6"/>
      <c r="G18" s="13"/>
      <c r="H18" s="6">
        <v>11</v>
      </c>
      <c r="I18" s="6">
        <v>0</v>
      </c>
      <c r="J18" s="6">
        <v>56</v>
      </c>
      <c r="K18" s="6">
        <v>15</v>
      </c>
      <c r="L18" s="6">
        <v>41</v>
      </c>
      <c r="M18" s="6"/>
      <c r="N18" s="6"/>
      <c r="O18" s="6"/>
      <c r="P18" s="4"/>
    </row>
    <row r="19" spans="1:16" ht="25.5" x14ac:dyDescent="0.2">
      <c r="A19" s="10">
        <v>34147</v>
      </c>
      <c r="B19" s="3" t="s">
        <v>335</v>
      </c>
      <c r="C19" s="4" t="s">
        <v>337</v>
      </c>
      <c r="D19" s="5" t="s">
        <v>72</v>
      </c>
      <c r="E19" s="6"/>
      <c r="F19" s="6"/>
      <c r="G19" s="13"/>
      <c r="H19" s="6">
        <v>8</v>
      </c>
      <c r="I19" s="6">
        <v>0</v>
      </c>
      <c r="J19" s="6">
        <v>16</v>
      </c>
      <c r="K19" s="6">
        <v>10</v>
      </c>
      <c r="L19" s="6">
        <v>6</v>
      </c>
      <c r="M19" s="6"/>
      <c r="N19" s="6"/>
      <c r="O19" s="6"/>
      <c r="P19" s="4"/>
    </row>
    <row r="20" spans="1:16" ht="25.5" x14ac:dyDescent="0.2">
      <c r="A20" s="10">
        <v>34147</v>
      </c>
      <c r="B20" s="3" t="s">
        <v>266</v>
      </c>
      <c r="C20" s="4" t="s">
        <v>337</v>
      </c>
      <c r="D20" s="5" t="s">
        <v>72</v>
      </c>
      <c r="E20" s="6"/>
      <c r="F20" s="6"/>
      <c r="G20" s="13"/>
      <c r="H20" s="6">
        <v>0</v>
      </c>
      <c r="I20" s="6">
        <v>0</v>
      </c>
      <c r="J20" s="6">
        <v>48</v>
      </c>
      <c r="K20" s="6">
        <v>3</v>
      </c>
      <c r="L20" s="6">
        <v>45</v>
      </c>
      <c r="M20" s="6"/>
      <c r="N20" s="6"/>
      <c r="O20" s="6"/>
      <c r="P20" s="4"/>
    </row>
    <row r="21" spans="1:16" ht="25.5" x14ac:dyDescent="0.2">
      <c r="A21" s="10">
        <v>34147</v>
      </c>
      <c r="B21" s="3" t="s">
        <v>267</v>
      </c>
      <c r="C21" s="4" t="s">
        <v>337</v>
      </c>
      <c r="D21" s="5" t="s">
        <v>72</v>
      </c>
      <c r="E21" s="6"/>
      <c r="F21" s="6"/>
      <c r="G21" s="13"/>
      <c r="H21" s="6">
        <v>0</v>
      </c>
      <c r="I21" s="6">
        <v>0</v>
      </c>
      <c r="J21" s="6">
        <v>42</v>
      </c>
      <c r="K21" s="6">
        <v>1</v>
      </c>
      <c r="L21" s="6">
        <v>41</v>
      </c>
      <c r="M21" s="6"/>
      <c r="N21" s="6"/>
      <c r="O21" s="6"/>
      <c r="P21" s="4"/>
    </row>
    <row r="22" spans="1:16" ht="25.5" x14ac:dyDescent="0.2">
      <c r="A22" s="10">
        <v>34147</v>
      </c>
      <c r="B22" s="3" t="s">
        <v>102</v>
      </c>
      <c r="C22" s="4" t="s">
        <v>337</v>
      </c>
      <c r="D22" s="4" t="s">
        <v>228</v>
      </c>
      <c r="E22" s="6"/>
      <c r="F22" s="6"/>
      <c r="G22" s="13"/>
      <c r="H22" s="6">
        <v>23</v>
      </c>
      <c r="I22" s="6">
        <v>0</v>
      </c>
      <c r="J22" s="6">
        <v>255</v>
      </c>
      <c r="K22" s="6">
        <v>49</v>
      </c>
      <c r="L22" s="6">
        <v>206</v>
      </c>
      <c r="M22" s="6"/>
      <c r="N22" s="6"/>
      <c r="O22" s="6"/>
      <c r="P22" s="4"/>
    </row>
    <row r="23" spans="1:16" ht="25.5" x14ac:dyDescent="0.2">
      <c r="A23" s="10">
        <v>34147</v>
      </c>
      <c r="B23" s="3" t="s">
        <v>336</v>
      </c>
      <c r="C23" s="4" t="s">
        <v>337</v>
      </c>
      <c r="D23" s="5" t="s">
        <v>72</v>
      </c>
      <c r="E23" s="6"/>
      <c r="F23" s="6"/>
      <c r="G23" s="13"/>
      <c r="H23" s="6">
        <v>3</v>
      </c>
      <c r="I23" s="6">
        <v>0</v>
      </c>
      <c r="J23" s="6">
        <v>28</v>
      </c>
      <c r="K23" s="6">
        <v>14</v>
      </c>
      <c r="L23" s="6">
        <v>14</v>
      </c>
      <c r="M23" s="6"/>
      <c r="N23" s="6"/>
      <c r="O23" s="6"/>
      <c r="P23" s="4"/>
    </row>
    <row r="24" spans="1:16" ht="25.5" x14ac:dyDescent="0.2">
      <c r="A24" s="10">
        <v>34147</v>
      </c>
      <c r="B24" s="3" t="s">
        <v>268</v>
      </c>
      <c r="C24" s="4" t="s">
        <v>337</v>
      </c>
      <c r="D24" s="5" t="s">
        <v>72</v>
      </c>
      <c r="E24" s="6"/>
      <c r="F24" s="6"/>
      <c r="G24" s="13"/>
      <c r="H24" s="6">
        <v>1</v>
      </c>
      <c r="I24" s="6">
        <v>0</v>
      </c>
      <c r="J24" s="6">
        <v>65</v>
      </c>
      <c r="K24" s="6">
        <v>6</v>
      </c>
      <c r="L24" s="6">
        <v>59</v>
      </c>
      <c r="M24" s="6"/>
      <c r="N24" s="6"/>
      <c r="O24" s="6"/>
      <c r="P24" s="4"/>
    </row>
    <row r="25" spans="1:16" ht="38.25" x14ac:dyDescent="0.2">
      <c r="A25" s="10">
        <v>34952</v>
      </c>
      <c r="B25" s="3" t="s">
        <v>34</v>
      </c>
      <c r="C25" s="4" t="s">
        <v>481</v>
      </c>
      <c r="D25" s="4" t="s">
        <v>222</v>
      </c>
      <c r="E25" s="6">
        <v>1411</v>
      </c>
      <c r="F25" s="6">
        <v>422</v>
      </c>
      <c r="G25" s="13">
        <f t="shared" ref="G25:G30" si="3">F25/E25</f>
        <v>0.29907866761162294</v>
      </c>
      <c r="H25" s="6">
        <v>3</v>
      </c>
      <c r="I25" s="6">
        <v>0</v>
      </c>
      <c r="J25" s="6">
        <v>419</v>
      </c>
      <c r="K25" s="6">
        <v>194</v>
      </c>
      <c r="L25" s="6">
        <v>225</v>
      </c>
      <c r="M25" s="6"/>
      <c r="N25" s="6"/>
      <c r="O25" s="6"/>
      <c r="P25" s="15"/>
    </row>
    <row r="26" spans="1:16" ht="38.25" x14ac:dyDescent="0.2">
      <c r="A26" s="10">
        <v>35015</v>
      </c>
      <c r="B26" s="3" t="s">
        <v>51</v>
      </c>
      <c r="C26" s="4" t="s">
        <v>532</v>
      </c>
      <c r="D26" s="4" t="s">
        <v>67</v>
      </c>
      <c r="E26" s="6">
        <v>4342</v>
      </c>
      <c r="F26" s="6">
        <v>2231</v>
      </c>
      <c r="G26" s="13">
        <f t="shared" si="3"/>
        <v>0.51381851681252877</v>
      </c>
      <c r="H26" s="6">
        <v>30</v>
      </c>
      <c r="I26" s="6">
        <v>1</v>
      </c>
      <c r="J26" s="6">
        <v>2200</v>
      </c>
      <c r="K26" s="6">
        <v>1306</v>
      </c>
      <c r="L26" s="6">
        <v>894</v>
      </c>
      <c r="M26" s="6"/>
      <c r="N26" s="6"/>
      <c r="O26" s="6"/>
      <c r="P26" s="15"/>
    </row>
    <row r="27" spans="1:16" ht="25.5" x14ac:dyDescent="0.2">
      <c r="A27" s="10">
        <v>35491</v>
      </c>
      <c r="B27" s="8" t="s">
        <v>26</v>
      </c>
      <c r="C27" s="4" t="s">
        <v>184</v>
      </c>
      <c r="D27" s="4" t="s">
        <v>67</v>
      </c>
      <c r="E27" s="6">
        <v>14148</v>
      </c>
      <c r="F27" s="6">
        <v>3523</v>
      </c>
      <c r="G27" s="13">
        <f t="shared" si="3"/>
        <v>0.2490104608425219</v>
      </c>
      <c r="H27" s="6">
        <v>33</v>
      </c>
      <c r="I27" s="6">
        <v>2</v>
      </c>
      <c r="J27" s="6">
        <v>3488</v>
      </c>
      <c r="K27" s="6">
        <v>918</v>
      </c>
      <c r="L27" s="6">
        <v>2570</v>
      </c>
      <c r="M27" s="6"/>
      <c r="N27" s="6"/>
      <c r="O27" s="6"/>
      <c r="P27" s="4"/>
    </row>
    <row r="28" spans="1:16" ht="51" x14ac:dyDescent="0.2">
      <c r="A28" s="10">
        <v>35701</v>
      </c>
      <c r="B28" s="8" t="s">
        <v>18</v>
      </c>
      <c r="C28" s="4" t="s">
        <v>204</v>
      </c>
      <c r="D28" s="4" t="s">
        <v>67</v>
      </c>
      <c r="E28" s="6">
        <v>2519</v>
      </c>
      <c r="F28" s="6">
        <v>1394</v>
      </c>
      <c r="G28" s="13">
        <f t="shared" si="3"/>
        <v>0.5533942040492259</v>
      </c>
      <c r="H28" s="6">
        <v>19</v>
      </c>
      <c r="I28" s="6">
        <v>0</v>
      </c>
      <c r="J28" s="6">
        <v>1375</v>
      </c>
      <c r="K28" s="6">
        <v>577</v>
      </c>
      <c r="L28" s="6">
        <v>798</v>
      </c>
      <c r="M28" s="6"/>
      <c r="N28" s="6"/>
      <c r="O28" s="6"/>
      <c r="P28" s="4"/>
    </row>
    <row r="29" spans="1:16" ht="63.75" x14ac:dyDescent="0.2">
      <c r="A29" s="10">
        <v>36128</v>
      </c>
      <c r="B29" s="3" t="s">
        <v>48</v>
      </c>
      <c r="C29" s="4" t="s">
        <v>475</v>
      </c>
      <c r="D29" s="5" t="s">
        <v>67</v>
      </c>
      <c r="E29" s="6">
        <v>2225</v>
      </c>
      <c r="F29" s="6">
        <v>1299</v>
      </c>
      <c r="G29" s="13">
        <f t="shared" si="3"/>
        <v>0.58382022471910111</v>
      </c>
      <c r="H29" s="6">
        <v>24</v>
      </c>
      <c r="I29" s="6">
        <v>4</v>
      </c>
      <c r="J29" s="6">
        <v>1271</v>
      </c>
      <c r="K29" s="6">
        <v>625</v>
      </c>
      <c r="L29" s="6">
        <v>646</v>
      </c>
      <c r="M29" s="6"/>
      <c r="N29" s="6"/>
      <c r="O29" s="6"/>
      <c r="P29" s="15"/>
    </row>
    <row r="30" spans="1:16" ht="25.5" x14ac:dyDescent="0.2">
      <c r="A30" s="10">
        <v>36247</v>
      </c>
      <c r="B30" s="3" t="s">
        <v>421</v>
      </c>
      <c r="C30" s="4" t="s">
        <v>427</v>
      </c>
      <c r="D30" s="5" t="s">
        <v>72</v>
      </c>
      <c r="E30" s="6">
        <v>418</v>
      </c>
      <c r="F30" s="6">
        <v>286</v>
      </c>
      <c r="G30" s="13">
        <f t="shared" si="3"/>
        <v>0.68421052631578949</v>
      </c>
      <c r="H30" s="6">
        <v>1</v>
      </c>
      <c r="I30" s="6">
        <v>0</v>
      </c>
      <c r="J30" s="6">
        <f t="shared" ref="J30:J38" si="4">F30-H30-I30</f>
        <v>285</v>
      </c>
      <c r="K30" s="6">
        <v>196</v>
      </c>
      <c r="L30" s="6">
        <v>89</v>
      </c>
      <c r="M30" s="6"/>
      <c r="N30" s="6"/>
      <c r="O30" s="6"/>
      <c r="P30" s="4"/>
    </row>
    <row r="31" spans="1:16" ht="25.5" x14ac:dyDescent="0.2">
      <c r="A31" s="10">
        <v>36247</v>
      </c>
      <c r="B31" s="3" t="s">
        <v>425</v>
      </c>
      <c r="C31" s="4" t="s">
        <v>427</v>
      </c>
      <c r="D31" s="5" t="s">
        <v>72</v>
      </c>
      <c r="E31" s="6"/>
      <c r="F31" s="6">
        <v>194</v>
      </c>
      <c r="G31" s="13"/>
      <c r="H31" s="6">
        <v>2</v>
      </c>
      <c r="I31" s="6">
        <v>1</v>
      </c>
      <c r="J31" s="6">
        <f t="shared" si="4"/>
        <v>191</v>
      </c>
      <c r="K31" s="6">
        <v>145</v>
      </c>
      <c r="L31" s="6">
        <v>46</v>
      </c>
      <c r="M31" s="6"/>
      <c r="N31" s="6"/>
      <c r="O31" s="6"/>
      <c r="P31" s="4"/>
    </row>
    <row r="32" spans="1:16" ht="25.5" x14ac:dyDescent="0.2">
      <c r="A32" s="10">
        <v>36247</v>
      </c>
      <c r="B32" s="3" t="s">
        <v>32</v>
      </c>
      <c r="C32" s="4" t="s">
        <v>427</v>
      </c>
      <c r="D32" s="4" t="s">
        <v>228</v>
      </c>
      <c r="E32" s="6"/>
      <c r="F32" s="6">
        <v>2572</v>
      </c>
      <c r="G32" s="13"/>
      <c r="H32" s="6">
        <v>23</v>
      </c>
      <c r="I32" s="6">
        <v>7</v>
      </c>
      <c r="J32" s="6">
        <f t="shared" si="4"/>
        <v>2542</v>
      </c>
      <c r="K32" s="6">
        <v>1529</v>
      </c>
      <c r="L32" s="6">
        <v>1013</v>
      </c>
      <c r="M32" s="6"/>
      <c r="N32" s="6"/>
      <c r="O32" s="6"/>
      <c r="P32" s="4"/>
    </row>
    <row r="33" spans="1:16" ht="25.5" x14ac:dyDescent="0.2">
      <c r="A33" s="10">
        <v>36247</v>
      </c>
      <c r="B33" s="3" t="s">
        <v>422</v>
      </c>
      <c r="C33" s="4" t="s">
        <v>427</v>
      </c>
      <c r="D33" s="5" t="s">
        <v>72</v>
      </c>
      <c r="E33" s="6">
        <v>397</v>
      </c>
      <c r="F33" s="6">
        <v>259</v>
      </c>
      <c r="G33" s="13">
        <f t="shared" ref="G33:G45" si="5">F33/E33</f>
        <v>0.65239294710327456</v>
      </c>
      <c r="H33" s="6">
        <v>3</v>
      </c>
      <c r="I33" s="6">
        <v>2</v>
      </c>
      <c r="J33" s="6">
        <f t="shared" si="4"/>
        <v>254</v>
      </c>
      <c r="K33" s="6">
        <v>136</v>
      </c>
      <c r="L33" s="6">
        <v>118</v>
      </c>
      <c r="M33" s="6"/>
      <c r="N33" s="6"/>
      <c r="O33" s="6"/>
      <c r="P33" s="4"/>
    </row>
    <row r="34" spans="1:16" ht="25.5" x14ac:dyDescent="0.2">
      <c r="A34" s="10">
        <v>36247</v>
      </c>
      <c r="B34" s="3" t="s">
        <v>380</v>
      </c>
      <c r="C34" s="4" t="s">
        <v>427</v>
      </c>
      <c r="D34" s="5" t="s">
        <v>72</v>
      </c>
      <c r="E34" s="6">
        <v>464</v>
      </c>
      <c r="F34" s="6">
        <v>348</v>
      </c>
      <c r="G34" s="13">
        <f t="shared" si="5"/>
        <v>0.75</v>
      </c>
      <c r="H34" s="6">
        <v>2</v>
      </c>
      <c r="I34" s="6">
        <v>0</v>
      </c>
      <c r="J34" s="6">
        <f t="shared" si="4"/>
        <v>346</v>
      </c>
      <c r="K34" s="6">
        <v>147</v>
      </c>
      <c r="L34" s="6">
        <v>199</v>
      </c>
      <c r="M34" s="6"/>
      <c r="N34" s="6"/>
      <c r="O34" s="6"/>
      <c r="P34" s="4"/>
    </row>
    <row r="35" spans="1:16" ht="25.5" x14ac:dyDescent="0.2">
      <c r="A35" s="10">
        <v>36247</v>
      </c>
      <c r="B35" s="3" t="s">
        <v>428</v>
      </c>
      <c r="C35" s="4" t="s">
        <v>427</v>
      </c>
      <c r="D35" s="5" t="s">
        <v>72</v>
      </c>
      <c r="E35" s="6">
        <v>105</v>
      </c>
      <c r="F35" s="6">
        <v>78</v>
      </c>
      <c r="G35" s="13">
        <f t="shared" si="5"/>
        <v>0.74285714285714288</v>
      </c>
      <c r="H35" s="6">
        <v>0</v>
      </c>
      <c r="I35" s="6">
        <v>0</v>
      </c>
      <c r="J35" s="6">
        <f t="shared" si="4"/>
        <v>78</v>
      </c>
      <c r="K35" s="6">
        <v>76</v>
      </c>
      <c r="L35" s="6">
        <v>2</v>
      </c>
      <c r="M35" s="6"/>
      <c r="N35" s="6"/>
      <c r="O35" s="6"/>
      <c r="P35" s="4"/>
    </row>
    <row r="36" spans="1:16" ht="25.5" x14ac:dyDescent="0.2">
      <c r="A36" s="10">
        <v>36247</v>
      </c>
      <c r="B36" s="3" t="s">
        <v>423</v>
      </c>
      <c r="C36" s="4" t="s">
        <v>427</v>
      </c>
      <c r="D36" s="5" t="s">
        <v>72</v>
      </c>
      <c r="E36" s="6">
        <v>844</v>
      </c>
      <c r="F36" s="6">
        <v>618</v>
      </c>
      <c r="G36" s="13">
        <f t="shared" si="5"/>
        <v>0.73222748815165872</v>
      </c>
      <c r="H36" s="6">
        <v>7</v>
      </c>
      <c r="I36" s="6">
        <v>0</v>
      </c>
      <c r="J36" s="6">
        <f t="shared" si="4"/>
        <v>611</v>
      </c>
      <c r="K36" s="6">
        <v>304</v>
      </c>
      <c r="L36" s="6">
        <v>307</v>
      </c>
      <c r="M36" s="6"/>
      <c r="N36" s="6"/>
      <c r="O36" s="6"/>
      <c r="P36" s="4"/>
    </row>
    <row r="37" spans="1:16" ht="25.5" x14ac:dyDescent="0.2">
      <c r="A37" s="10">
        <v>36247</v>
      </c>
      <c r="B37" s="3" t="s">
        <v>424</v>
      </c>
      <c r="C37" s="4" t="s">
        <v>427</v>
      </c>
      <c r="D37" s="5" t="s">
        <v>72</v>
      </c>
      <c r="E37" s="6">
        <v>1009</v>
      </c>
      <c r="F37" s="6">
        <v>507</v>
      </c>
      <c r="G37" s="13">
        <f t="shared" si="5"/>
        <v>0.50247770069375619</v>
      </c>
      <c r="H37" s="6">
        <v>7</v>
      </c>
      <c r="I37" s="6">
        <v>2</v>
      </c>
      <c r="J37" s="6">
        <f t="shared" si="4"/>
        <v>498</v>
      </c>
      <c r="K37" s="6">
        <v>379</v>
      </c>
      <c r="L37" s="6">
        <v>119</v>
      </c>
      <c r="M37" s="6"/>
      <c r="N37" s="6"/>
      <c r="O37" s="6"/>
      <c r="P37" s="4"/>
    </row>
    <row r="38" spans="1:16" ht="25.5" x14ac:dyDescent="0.2">
      <c r="A38" s="10">
        <v>36247</v>
      </c>
      <c r="B38" s="3" t="s">
        <v>426</v>
      </c>
      <c r="C38" s="4" t="s">
        <v>427</v>
      </c>
      <c r="D38" s="5" t="s">
        <v>72</v>
      </c>
      <c r="E38" s="6">
        <v>375</v>
      </c>
      <c r="F38" s="6">
        <v>282</v>
      </c>
      <c r="G38" s="13">
        <f t="shared" si="5"/>
        <v>0.752</v>
      </c>
      <c r="H38" s="6">
        <v>1</v>
      </c>
      <c r="I38" s="6">
        <v>2</v>
      </c>
      <c r="J38" s="6">
        <f t="shared" si="4"/>
        <v>279</v>
      </c>
      <c r="K38" s="6">
        <v>146</v>
      </c>
      <c r="L38" s="6">
        <v>133</v>
      </c>
      <c r="M38" s="6"/>
      <c r="N38" s="6"/>
      <c r="O38" s="6"/>
      <c r="P38" s="4"/>
    </row>
    <row r="39" spans="1:16" ht="25.5" x14ac:dyDescent="0.2">
      <c r="A39" s="10">
        <v>36597</v>
      </c>
      <c r="B39" s="3" t="s">
        <v>263</v>
      </c>
      <c r="C39" s="4" t="s">
        <v>483</v>
      </c>
      <c r="D39" s="5" t="s">
        <v>67</v>
      </c>
      <c r="E39" s="6">
        <v>804</v>
      </c>
      <c r="F39" s="6">
        <v>444</v>
      </c>
      <c r="G39" s="13">
        <f t="shared" si="5"/>
        <v>0.55223880597014929</v>
      </c>
      <c r="H39" s="6">
        <v>15</v>
      </c>
      <c r="I39" s="6">
        <v>1</v>
      </c>
      <c r="J39" s="6">
        <v>428</v>
      </c>
      <c r="K39" s="6">
        <v>182</v>
      </c>
      <c r="L39" s="6">
        <v>246</v>
      </c>
      <c r="M39" s="6"/>
      <c r="N39" s="6"/>
      <c r="O39" s="6"/>
      <c r="P39" s="15"/>
    </row>
    <row r="40" spans="1:16" ht="51" x14ac:dyDescent="0.2">
      <c r="A40" s="10">
        <v>36632</v>
      </c>
      <c r="B40" s="8" t="s">
        <v>18</v>
      </c>
      <c r="C40" s="4" t="s">
        <v>202</v>
      </c>
      <c r="D40" s="4" t="s">
        <v>203</v>
      </c>
      <c r="E40" s="6">
        <v>2624</v>
      </c>
      <c r="F40" s="6">
        <v>1546</v>
      </c>
      <c r="G40" s="13">
        <f t="shared" si="5"/>
        <v>0.58917682926829273</v>
      </c>
      <c r="H40" s="6">
        <v>50</v>
      </c>
      <c r="I40" s="6">
        <v>9</v>
      </c>
      <c r="J40" s="6">
        <v>1487</v>
      </c>
      <c r="K40" s="6">
        <v>613</v>
      </c>
      <c r="L40" s="6">
        <v>874</v>
      </c>
      <c r="M40" s="6"/>
      <c r="N40" s="6"/>
      <c r="O40" s="6"/>
      <c r="P40" s="4"/>
    </row>
    <row r="41" spans="1:16" ht="25.5" x14ac:dyDescent="0.2">
      <c r="A41" s="10">
        <v>36667</v>
      </c>
      <c r="B41" s="8" t="s">
        <v>26</v>
      </c>
      <c r="C41" s="4" t="s">
        <v>216</v>
      </c>
      <c r="D41" s="4" t="s">
        <v>78</v>
      </c>
      <c r="E41" s="6">
        <v>14151</v>
      </c>
      <c r="F41" s="6">
        <v>6685</v>
      </c>
      <c r="G41" s="13">
        <f t="shared" si="5"/>
        <v>0.47240477704755846</v>
      </c>
      <c r="H41" s="6">
        <v>243</v>
      </c>
      <c r="I41" s="6">
        <v>450</v>
      </c>
      <c r="J41" s="6">
        <v>5992</v>
      </c>
      <c r="K41" s="6">
        <v>2810</v>
      </c>
      <c r="L41" s="6">
        <v>3182</v>
      </c>
      <c r="M41" s="6"/>
      <c r="N41" s="6"/>
      <c r="O41" s="6"/>
      <c r="P41" s="4"/>
    </row>
    <row r="42" spans="1:16" x14ac:dyDescent="0.2">
      <c r="A42" s="10">
        <v>36702</v>
      </c>
      <c r="B42" s="3" t="s">
        <v>338</v>
      </c>
      <c r="C42" s="4" t="s">
        <v>159</v>
      </c>
      <c r="D42" s="4" t="s">
        <v>72</v>
      </c>
      <c r="E42" s="6">
        <v>48</v>
      </c>
      <c r="F42" s="6">
        <v>35</v>
      </c>
      <c r="G42" s="13">
        <f t="shared" si="5"/>
        <v>0.72916666666666663</v>
      </c>
      <c r="H42" s="6">
        <v>2</v>
      </c>
      <c r="I42" s="6">
        <v>0</v>
      </c>
      <c r="J42" s="6">
        <v>33</v>
      </c>
      <c r="K42" s="6">
        <v>26</v>
      </c>
      <c r="L42" s="6">
        <v>7</v>
      </c>
      <c r="M42" s="6"/>
      <c r="N42" s="6"/>
      <c r="O42" s="6"/>
      <c r="P42" s="4"/>
    </row>
    <row r="43" spans="1:16" x14ac:dyDescent="0.2">
      <c r="A43" s="10">
        <v>36702</v>
      </c>
      <c r="B43" s="3" t="s">
        <v>339</v>
      </c>
      <c r="C43" s="4" t="s">
        <v>159</v>
      </c>
      <c r="D43" s="4" t="s">
        <v>72</v>
      </c>
      <c r="E43" s="6">
        <v>38</v>
      </c>
      <c r="F43" s="6">
        <v>23</v>
      </c>
      <c r="G43" s="13">
        <f t="shared" si="5"/>
        <v>0.60526315789473684</v>
      </c>
      <c r="H43" s="6">
        <v>0</v>
      </c>
      <c r="I43" s="6">
        <v>0</v>
      </c>
      <c r="J43" s="6">
        <v>23</v>
      </c>
      <c r="K43" s="6">
        <v>23</v>
      </c>
      <c r="L43" s="6">
        <v>0</v>
      </c>
      <c r="M43" s="6"/>
      <c r="N43" s="6"/>
      <c r="O43" s="6"/>
      <c r="P43" s="4"/>
    </row>
    <row r="44" spans="1:16" ht="25.5" x14ac:dyDescent="0.2">
      <c r="A44" s="10">
        <v>36702</v>
      </c>
      <c r="B44" s="8" t="s">
        <v>158</v>
      </c>
      <c r="C44" s="4" t="s">
        <v>159</v>
      </c>
      <c r="D44" s="4" t="s">
        <v>228</v>
      </c>
      <c r="E44" s="6">
        <v>255</v>
      </c>
      <c r="F44" s="6">
        <v>153</v>
      </c>
      <c r="G44" s="13">
        <f t="shared" si="5"/>
        <v>0.6</v>
      </c>
      <c r="H44" s="6">
        <v>2</v>
      </c>
      <c r="I44" s="6">
        <v>0</v>
      </c>
      <c r="J44" s="6">
        <v>151</v>
      </c>
      <c r="K44" s="6">
        <v>140</v>
      </c>
      <c r="L44" s="6">
        <v>11</v>
      </c>
      <c r="M44" s="6"/>
      <c r="N44" s="6"/>
      <c r="O44" s="6"/>
      <c r="P44" s="4"/>
    </row>
    <row r="45" spans="1:16" x14ac:dyDescent="0.2">
      <c r="A45" s="10">
        <v>36702</v>
      </c>
      <c r="B45" s="3" t="s">
        <v>340</v>
      </c>
      <c r="C45" s="4" t="s">
        <v>159</v>
      </c>
      <c r="D45" s="4" t="s">
        <v>72</v>
      </c>
      <c r="E45" s="6">
        <v>169</v>
      </c>
      <c r="F45" s="6">
        <v>95</v>
      </c>
      <c r="G45" s="13">
        <f t="shared" si="5"/>
        <v>0.56213017751479288</v>
      </c>
      <c r="H45" s="6">
        <v>0</v>
      </c>
      <c r="I45" s="6">
        <v>0</v>
      </c>
      <c r="J45" s="6">
        <v>95</v>
      </c>
      <c r="K45" s="6">
        <v>91</v>
      </c>
      <c r="L45" s="6">
        <v>4</v>
      </c>
      <c r="M45" s="6"/>
      <c r="N45" s="6"/>
      <c r="O45" s="6"/>
      <c r="P45" s="4"/>
    </row>
    <row r="46" spans="1:16" ht="38.25" x14ac:dyDescent="0.2">
      <c r="A46" s="10">
        <v>37178</v>
      </c>
      <c r="B46" s="8" t="s">
        <v>32</v>
      </c>
      <c r="C46" s="4" t="s">
        <v>157</v>
      </c>
      <c r="D46" s="4" t="s">
        <v>72</v>
      </c>
      <c r="E46" s="6"/>
      <c r="F46" s="6"/>
      <c r="G46" s="13"/>
      <c r="H46" s="6"/>
      <c r="I46" s="6"/>
      <c r="J46" s="6"/>
      <c r="K46" s="6"/>
      <c r="L46" s="6"/>
      <c r="M46" s="6"/>
      <c r="N46" s="6"/>
      <c r="O46" s="6"/>
      <c r="P46" s="4" t="s">
        <v>429</v>
      </c>
    </row>
    <row r="47" spans="1:16" ht="38.25" x14ac:dyDescent="0.2">
      <c r="A47" s="10">
        <v>37409</v>
      </c>
      <c r="B47" s="3" t="s">
        <v>48</v>
      </c>
      <c r="C47" s="4" t="s">
        <v>474</v>
      </c>
      <c r="D47" s="5" t="s">
        <v>67</v>
      </c>
      <c r="E47" s="6">
        <v>2294</v>
      </c>
      <c r="F47" s="6">
        <v>1082</v>
      </c>
      <c r="G47" s="13">
        <f t="shared" ref="G47:G78" si="6">F47/E47</f>
        <v>0.47166521360069746</v>
      </c>
      <c r="H47" s="6">
        <v>31</v>
      </c>
      <c r="I47" s="6">
        <v>5</v>
      </c>
      <c r="J47" s="6">
        <v>1046</v>
      </c>
      <c r="K47" s="6">
        <v>354</v>
      </c>
      <c r="L47" s="6">
        <v>692</v>
      </c>
      <c r="M47" s="6"/>
      <c r="N47" s="6"/>
      <c r="O47" s="6"/>
      <c r="P47" s="15"/>
    </row>
    <row r="48" spans="1:16" x14ac:dyDescent="0.2">
      <c r="A48" s="10">
        <v>37521</v>
      </c>
      <c r="B48" s="3" t="s">
        <v>279</v>
      </c>
      <c r="C48" s="4" t="s">
        <v>195</v>
      </c>
      <c r="D48" s="4" t="s">
        <v>72</v>
      </c>
      <c r="E48" s="6">
        <v>498</v>
      </c>
      <c r="F48" s="6">
        <v>333</v>
      </c>
      <c r="G48" s="13">
        <f t="shared" si="6"/>
        <v>0.66867469879518071</v>
      </c>
      <c r="H48" s="6">
        <v>9</v>
      </c>
      <c r="I48" s="6">
        <v>0</v>
      </c>
      <c r="J48" s="6">
        <v>324</v>
      </c>
      <c r="K48" s="6">
        <v>175</v>
      </c>
      <c r="L48" s="6">
        <v>149</v>
      </c>
      <c r="M48" s="6"/>
      <c r="N48" s="6"/>
      <c r="O48" s="6"/>
      <c r="P48" s="4"/>
    </row>
    <row r="49" spans="1:16" x14ac:dyDescent="0.2">
      <c r="A49" s="10">
        <v>37521</v>
      </c>
      <c r="B49" s="3" t="s">
        <v>280</v>
      </c>
      <c r="C49" s="4" t="s">
        <v>195</v>
      </c>
      <c r="D49" s="4" t="s">
        <v>72</v>
      </c>
      <c r="E49" s="6">
        <v>520</v>
      </c>
      <c r="F49" s="6">
        <v>390</v>
      </c>
      <c r="G49" s="13">
        <f t="shared" si="6"/>
        <v>0.75</v>
      </c>
      <c r="H49" s="6">
        <v>5</v>
      </c>
      <c r="I49" s="6">
        <v>1</v>
      </c>
      <c r="J49" s="6">
        <v>384</v>
      </c>
      <c r="K49" s="6">
        <v>149</v>
      </c>
      <c r="L49" s="6">
        <v>235</v>
      </c>
      <c r="M49" s="6"/>
      <c r="N49" s="6"/>
      <c r="O49" s="6"/>
      <c r="P49" s="4"/>
    </row>
    <row r="50" spans="1:16" ht="25.5" x14ac:dyDescent="0.2">
      <c r="A50" s="10">
        <v>37521</v>
      </c>
      <c r="B50" s="8" t="s">
        <v>58</v>
      </c>
      <c r="C50" s="4" t="s">
        <v>195</v>
      </c>
      <c r="D50" s="4" t="s">
        <v>228</v>
      </c>
      <c r="E50" s="6">
        <v>1699</v>
      </c>
      <c r="F50" s="6">
        <v>1168</v>
      </c>
      <c r="G50" s="13">
        <f t="shared" si="6"/>
        <v>0.68746321365509122</v>
      </c>
      <c r="H50" s="6">
        <v>20</v>
      </c>
      <c r="I50" s="6">
        <v>2</v>
      </c>
      <c r="J50" s="6">
        <v>1146</v>
      </c>
      <c r="K50" s="6">
        <v>698</v>
      </c>
      <c r="L50" s="6">
        <v>448</v>
      </c>
      <c r="M50" s="6"/>
      <c r="N50" s="6"/>
      <c r="O50" s="6"/>
      <c r="P50" s="4"/>
    </row>
    <row r="51" spans="1:16" x14ac:dyDescent="0.2">
      <c r="A51" s="10">
        <v>37521</v>
      </c>
      <c r="B51" s="3" t="s">
        <v>281</v>
      </c>
      <c r="C51" s="4" t="s">
        <v>195</v>
      </c>
      <c r="D51" s="4" t="s">
        <v>72</v>
      </c>
      <c r="E51" s="6">
        <v>681</v>
      </c>
      <c r="F51" s="6">
        <v>445</v>
      </c>
      <c r="G51" s="13">
        <f t="shared" si="6"/>
        <v>0.65345080763582963</v>
      </c>
      <c r="H51" s="6">
        <v>6</v>
      </c>
      <c r="I51" s="6">
        <v>1</v>
      </c>
      <c r="J51" s="6">
        <v>438</v>
      </c>
      <c r="K51" s="6">
        <v>374</v>
      </c>
      <c r="L51" s="6">
        <v>64</v>
      </c>
      <c r="M51" s="6"/>
      <c r="N51" s="6"/>
      <c r="O51" s="6"/>
      <c r="P51" s="4"/>
    </row>
    <row r="52" spans="1:16" ht="25.5" x14ac:dyDescent="0.2">
      <c r="A52" s="10">
        <v>37521</v>
      </c>
      <c r="B52" s="3" t="s">
        <v>349</v>
      </c>
      <c r="C52" s="4" t="s">
        <v>154</v>
      </c>
      <c r="D52" s="4" t="s">
        <v>72</v>
      </c>
      <c r="E52" s="6">
        <v>68</v>
      </c>
      <c r="F52" s="6">
        <v>54</v>
      </c>
      <c r="G52" s="13">
        <f t="shared" si="6"/>
        <v>0.79411764705882348</v>
      </c>
      <c r="H52" s="6">
        <v>2</v>
      </c>
      <c r="I52" s="6">
        <v>0</v>
      </c>
      <c r="J52" s="6">
        <v>52</v>
      </c>
      <c r="K52" s="6">
        <v>47</v>
      </c>
      <c r="L52" s="6">
        <v>5</v>
      </c>
      <c r="M52" s="6"/>
      <c r="N52" s="6"/>
      <c r="O52" s="6"/>
      <c r="P52" s="4"/>
    </row>
    <row r="53" spans="1:16" ht="25.5" x14ac:dyDescent="0.2">
      <c r="A53" s="10">
        <v>37521</v>
      </c>
      <c r="B53" s="3" t="s">
        <v>347</v>
      </c>
      <c r="C53" s="4" t="s">
        <v>154</v>
      </c>
      <c r="D53" s="4" t="s">
        <v>72</v>
      </c>
      <c r="E53" s="6">
        <v>41</v>
      </c>
      <c r="F53" s="6">
        <v>29</v>
      </c>
      <c r="G53" s="13">
        <f t="shared" si="6"/>
        <v>0.70731707317073167</v>
      </c>
      <c r="H53" s="6">
        <v>2</v>
      </c>
      <c r="I53" s="6">
        <v>0</v>
      </c>
      <c r="J53" s="6">
        <v>27</v>
      </c>
      <c r="K53" s="6">
        <v>17</v>
      </c>
      <c r="L53" s="6">
        <v>10</v>
      </c>
      <c r="M53" s="6"/>
      <c r="N53" s="6"/>
      <c r="O53" s="6"/>
      <c r="P53" s="4"/>
    </row>
    <row r="54" spans="1:16" ht="25.5" x14ac:dyDescent="0.2">
      <c r="A54" s="10">
        <v>37521</v>
      </c>
      <c r="B54" s="3" t="s">
        <v>352</v>
      </c>
      <c r="C54" s="4" t="s">
        <v>154</v>
      </c>
      <c r="D54" s="4" t="s">
        <v>72</v>
      </c>
      <c r="E54" s="6">
        <v>46</v>
      </c>
      <c r="F54" s="6">
        <v>28</v>
      </c>
      <c r="G54" s="13">
        <f t="shared" si="6"/>
        <v>0.60869565217391308</v>
      </c>
      <c r="H54" s="6">
        <v>2</v>
      </c>
      <c r="I54" s="6">
        <v>0</v>
      </c>
      <c r="J54" s="6">
        <v>26</v>
      </c>
      <c r="K54" s="6">
        <v>24</v>
      </c>
      <c r="L54" s="6">
        <v>2</v>
      </c>
      <c r="M54" s="6"/>
      <c r="N54" s="6"/>
      <c r="O54" s="6"/>
      <c r="P54" s="4"/>
    </row>
    <row r="55" spans="1:16" ht="25.5" x14ac:dyDescent="0.2">
      <c r="A55" s="10">
        <v>37521</v>
      </c>
      <c r="B55" s="8" t="s">
        <v>22</v>
      </c>
      <c r="C55" s="4" t="s">
        <v>154</v>
      </c>
      <c r="D55" s="4" t="s">
        <v>228</v>
      </c>
      <c r="E55" s="6">
        <v>455</v>
      </c>
      <c r="F55" s="6">
        <v>353</v>
      </c>
      <c r="G55" s="13">
        <f t="shared" si="6"/>
        <v>0.77582417582417584</v>
      </c>
      <c r="H55" s="6">
        <v>10</v>
      </c>
      <c r="I55" s="6">
        <v>0</v>
      </c>
      <c r="J55" s="6">
        <v>343</v>
      </c>
      <c r="K55" s="6">
        <v>268</v>
      </c>
      <c r="L55" s="6">
        <v>75</v>
      </c>
      <c r="M55" s="6"/>
      <c r="N55" s="6"/>
      <c r="O55" s="6"/>
      <c r="P55" s="4"/>
    </row>
    <row r="56" spans="1:16" ht="25.5" x14ac:dyDescent="0.2">
      <c r="A56" s="10">
        <v>37521</v>
      </c>
      <c r="B56" s="3" t="s">
        <v>348</v>
      </c>
      <c r="C56" s="4" t="s">
        <v>154</v>
      </c>
      <c r="D56" s="4" t="s">
        <v>72</v>
      </c>
      <c r="E56" s="6">
        <v>71</v>
      </c>
      <c r="F56" s="6">
        <v>55</v>
      </c>
      <c r="G56" s="13">
        <f t="shared" si="6"/>
        <v>0.77464788732394363</v>
      </c>
      <c r="H56" s="6">
        <v>0</v>
      </c>
      <c r="I56" s="6">
        <v>0</v>
      </c>
      <c r="J56" s="6">
        <v>55</v>
      </c>
      <c r="K56" s="6">
        <v>50</v>
      </c>
      <c r="L56" s="6">
        <v>5</v>
      </c>
      <c r="M56" s="6"/>
      <c r="N56" s="6"/>
      <c r="O56" s="6"/>
      <c r="P56" s="4"/>
    </row>
    <row r="57" spans="1:16" ht="25.5" x14ac:dyDescent="0.2">
      <c r="A57" s="10">
        <v>37521</v>
      </c>
      <c r="B57" s="3" t="s">
        <v>351</v>
      </c>
      <c r="C57" s="4" t="s">
        <v>154</v>
      </c>
      <c r="D57" s="4" t="s">
        <v>72</v>
      </c>
      <c r="E57" s="6">
        <v>140</v>
      </c>
      <c r="F57" s="6">
        <v>111</v>
      </c>
      <c r="G57" s="13">
        <f t="shared" si="6"/>
        <v>0.79285714285714282</v>
      </c>
      <c r="H57" s="6">
        <v>2</v>
      </c>
      <c r="I57" s="6">
        <v>0</v>
      </c>
      <c r="J57" s="6">
        <v>109</v>
      </c>
      <c r="K57" s="6">
        <v>58</v>
      </c>
      <c r="L57" s="6">
        <v>51</v>
      </c>
      <c r="M57" s="6"/>
      <c r="N57" s="6"/>
      <c r="O57" s="6"/>
      <c r="P57" s="4"/>
    </row>
    <row r="58" spans="1:16" ht="25.5" x14ac:dyDescent="0.2">
      <c r="A58" s="10">
        <v>37521</v>
      </c>
      <c r="B58" s="3" t="s">
        <v>350</v>
      </c>
      <c r="C58" s="4" t="s">
        <v>154</v>
      </c>
      <c r="D58" s="4" t="s">
        <v>72</v>
      </c>
      <c r="E58" s="6">
        <v>89</v>
      </c>
      <c r="F58" s="6">
        <v>76</v>
      </c>
      <c r="G58" s="13">
        <f t="shared" si="6"/>
        <v>0.8539325842696629</v>
      </c>
      <c r="H58" s="6">
        <v>2</v>
      </c>
      <c r="I58" s="6">
        <v>0</v>
      </c>
      <c r="J58" s="6">
        <v>74</v>
      </c>
      <c r="K58" s="6">
        <v>72</v>
      </c>
      <c r="L58" s="6">
        <v>2</v>
      </c>
      <c r="M58" s="6"/>
      <c r="N58" s="6"/>
      <c r="O58" s="6"/>
      <c r="P58" s="4"/>
    </row>
    <row r="59" spans="1:16" ht="25.5" x14ac:dyDescent="0.2">
      <c r="A59" s="10">
        <v>37521</v>
      </c>
      <c r="B59" s="8" t="s">
        <v>66</v>
      </c>
      <c r="C59" s="4" t="s">
        <v>153</v>
      </c>
      <c r="D59" s="4" t="s">
        <v>228</v>
      </c>
      <c r="E59" s="6">
        <v>1458</v>
      </c>
      <c r="F59" s="6">
        <v>816</v>
      </c>
      <c r="G59" s="13">
        <f t="shared" si="6"/>
        <v>0.55967078189300412</v>
      </c>
      <c r="H59" s="6">
        <v>17</v>
      </c>
      <c r="I59" s="6">
        <v>0</v>
      </c>
      <c r="J59" s="6">
        <v>799</v>
      </c>
      <c r="K59" s="6">
        <v>570</v>
      </c>
      <c r="L59" s="6">
        <v>229</v>
      </c>
      <c r="M59" s="6"/>
      <c r="N59" s="6"/>
      <c r="O59" s="6"/>
      <c r="P59" s="4"/>
    </row>
    <row r="60" spans="1:16" ht="25.5" x14ac:dyDescent="0.2">
      <c r="A60" s="10">
        <v>37521</v>
      </c>
      <c r="B60" s="3" t="s">
        <v>353</v>
      </c>
      <c r="C60" s="4" t="s">
        <v>153</v>
      </c>
      <c r="D60" s="4" t="s">
        <v>72</v>
      </c>
      <c r="E60" s="6">
        <v>68</v>
      </c>
      <c r="F60" s="6">
        <v>38</v>
      </c>
      <c r="G60" s="13">
        <f t="shared" si="6"/>
        <v>0.55882352941176472</v>
      </c>
      <c r="H60" s="6">
        <v>0</v>
      </c>
      <c r="I60" s="6">
        <v>0</v>
      </c>
      <c r="J60" s="6">
        <v>38</v>
      </c>
      <c r="K60" s="6">
        <v>37</v>
      </c>
      <c r="L60" s="6">
        <v>1</v>
      </c>
      <c r="M60" s="6"/>
      <c r="N60" s="6"/>
      <c r="O60" s="6"/>
      <c r="P60" s="4"/>
    </row>
    <row r="61" spans="1:16" ht="25.5" x14ac:dyDescent="0.2">
      <c r="A61" s="10">
        <v>37521</v>
      </c>
      <c r="B61" s="3" t="s">
        <v>354</v>
      </c>
      <c r="C61" s="4" t="s">
        <v>153</v>
      </c>
      <c r="D61" s="4" t="s">
        <v>72</v>
      </c>
      <c r="E61" s="6">
        <v>301</v>
      </c>
      <c r="F61" s="6">
        <v>183</v>
      </c>
      <c r="G61" s="13">
        <f t="shared" si="6"/>
        <v>0.60797342192691028</v>
      </c>
      <c r="H61" s="6">
        <v>3</v>
      </c>
      <c r="I61" s="6">
        <v>0</v>
      </c>
      <c r="J61" s="6">
        <v>180</v>
      </c>
      <c r="K61" s="6">
        <v>113</v>
      </c>
      <c r="L61" s="6">
        <v>67</v>
      </c>
      <c r="M61" s="6"/>
      <c r="N61" s="6"/>
      <c r="O61" s="6"/>
      <c r="P61" s="4"/>
    </row>
    <row r="62" spans="1:16" ht="25.5" x14ac:dyDescent="0.2">
      <c r="A62" s="10">
        <v>37521</v>
      </c>
      <c r="B62" s="3" t="s">
        <v>355</v>
      </c>
      <c r="C62" s="4" t="s">
        <v>153</v>
      </c>
      <c r="D62" s="4" t="s">
        <v>72</v>
      </c>
      <c r="E62" s="6">
        <v>354</v>
      </c>
      <c r="F62" s="6">
        <v>194</v>
      </c>
      <c r="G62" s="13">
        <f t="shared" si="6"/>
        <v>0.54802259887005644</v>
      </c>
      <c r="H62" s="6">
        <v>4</v>
      </c>
      <c r="I62" s="6">
        <v>0</v>
      </c>
      <c r="J62" s="6">
        <v>190</v>
      </c>
      <c r="K62" s="6">
        <v>86</v>
      </c>
      <c r="L62" s="6">
        <v>104</v>
      </c>
      <c r="M62" s="6"/>
      <c r="N62" s="6"/>
      <c r="O62" s="6"/>
      <c r="P62" s="4"/>
    </row>
    <row r="63" spans="1:16" ht="25.5" x14ac:dyDescent="0.2">
      <c r="A63" s="10">
        <v>37521</v>
      </c>
      <c r="B63" s="3" t="s">
        <v>356</v>
      </c>
      <c r="C63" s="4" t="s">
        <v>153</v>
      </c>
      <c r="D63" s="4" t="s">
        <v>72</v>
      </c>
      <c r="E63" s="6">
        <v>18</v>
      </c>
      <c r="F63" s="6">
        <v>10</v>
      </c>
      <c r="G63" s="13">
        <f t="shared" si="6"/>
        <v>0.55555555555555558</v>
      </c>
      <c r="H63" s="6">
        <v>0</v>
      </c>
      <c r="I63" s="6">
        <v>0</v>
      </c>
      <c r="J63" s="6">
        <v>10</v>
      </c>
      <c r="K63" s="6">
        <v>6</v>
      </c>
      <c r="L63" s="6">
        <v>4</v>
      </c>
      <c r="M63" s="6"/>
      <c r="N63" s="6"/>
      <c r="O63" s="6"/>
      <c r="P63" s="4"/>
    </row>
    <row r="64" spans="1:16" ht="25.5" x14ac:dyDescent="0.2">
      <c r="A64" s="10">
        <v>37521</v>
      </c>
      <c r="B64" s="3" t="s">
        <v>357</v>
      </c>
      <c r="C64" s="4" t="s">
        <v>153</v>
      </c>
      <c r="D64" s="4" t="s">
        <v>72</v>
      </c>
      <c r="E64" s="6">
        <v>233</v>
      </c>
      <c r="F64" s="6">
        <v>148</v>
      </c>
      <c r="G64" s="13">
        <f t="shared" si="6"/>
        <v>0.63519313304721026</v>
      </c>
      <c r="H64" s="6">
        <v>3</v>
      </c>
      <c r="I64" s="6">
        <v>0</v>
      </c>
      <c r="J64" s="6">
        <v>145</v>
      </c>
      <c r="K64" s="6">
        <v>133</v>
      </c>
      <c r="L64" s="6">
        <v>12</v>
      </c>
      <c r="M64" s="6"/>
      <c r="N64" s="6"/>
      <c r="O64" s="6"/>
      <c r="P64" s="4"/>
    </row>
    <row r="65" spans="1:16" ht="25.5" x14ac:dyDescent="0.2">
      <c r="A65" s="10">
        <v>37521</v>
      </c>
      <c r="B65" s="3" t="s">
        <v>358</v>
      </c>
      <c r="C65" s="4" t="s">
        <v>153</v>
      </c>
      <c r="D65" s="4" t="s">
        <v>72</v>
      </c>
      <c r="E65" s="6">
        <v>69</v>
      </c>
      <c r="F65" s="6">
        <v>37</v>
      </c>
      <c r="G65" s="13">
        <f t="shared" si="6"/>
        <v>0.53623188405797106</v>
      </c>
      <c r="H65" s="6">
        <v>1</v>
      </c>
      <c r="I65" s="6">
        <v>0</v>
      </c>
      <c r="J65" s="6">
        <v>36</v>
      </c>
      <c r="K65" s="6">
        <v>26</v>
      </c>
      <c r="L65" s="6">
        <v>10</v>
      </c>
      <c r="M65" s="6"/>
      <c r="N65" s="6"/>
      <c r="O65" s="6"/>
      <c r="P65" s="4"/>
    </row>
    <row r="66" spans="1:16" ht="25.5" x14ac:dyDescent="0.2">
      <c r="A66" s="10">
        <v>37521</v>
      </c>
      <c r="B66" s="3" t="s">
        <v>359</v>
      </c>
      <c r="C66" s="4" t="s">
        <v>153</v>
      </c>
      <c r="D66" s="4" t="s">
        <v>72</v>
      </c>
      <c r="E66" s="6">
        <v>48</v>
      </c>
      <c r="F66" s="6">
        <v>15</v>
      </c>
      <c r="G66" s="13">
        <f t="shared" si="6"/>
        <v>0.3125</v>
      </c>
      <c r="H66" s="6">
        <v>2</v>
      </c>
      <c r="I66" s="6">
        <v>0</v>
      </c>
      <c r="J66" s="6">
        <v>13</v>
      </c>
      <c r="K66" s="6">
        <v>12</v>
      </c>
      <c r="L66" s="6">
        <v>1</v>
      </c>
      <c r="M66" s="6"/>
      <c r="N66" s="6"/>
      <c r="O66" s="6"/>
      <c r="P66" s="4"/>
    </row>
    <row r="67" spans="1:16" ht="25.5" x14ac:dyDescent="0.2">
      <c r="A67" s="10">
        <v>37521</v>
      </c>
      <c r="B67" s="3" t="s">
        <v>360</v>
      </c>
      <c r="C67" s="4" t="s">
        <v>153</v>
      </c>
      <c r="D67" s="4" t="s">
        <v>72</v>
      </c>
      <c r="E67" s="6">
        <v>219</v>
      </c>
      <c r="F67" s="6">
        <v>128</v>
      </c>
      <c r="G67" s="13">
        <f t="shared" si="6"/>
        <v>0.58447488584474883</v>
      </c>
      <c r="H67" s="6">
        <v>4</v>
      </c>
      <c r="I67" s="6">
        <v>0</v>
      </c>
      <c r="J67" s="6">
        <v>124</v>
      </c>
      <c r="K67" s="6">
        <v>107</v>
      </c>
      <c r="L67" s="6">
        <v>17</v>
      </c>
      <c r="M67" s="6"/>
      <c r="N67" s="6"/>
      <c r="O67" s="6"/>
      <c r="P67" s="4"/>
    </row>
    <row r="68" spans="1:16" ht="25.5" x14ac:dyDescent="0.2">
      <c r="A68" s="10">
        <v>37521</v>
      </c>
      <c r="B68" s="3" t="s">
        <v>361</v>
      </c>
      <c r="C68" s="4" t="s">
        <v>153</v>
      </c>
      <c r="D68" s="4" t="s">
        <v>72</v>
      </c>
      <c r="E68" s="6">
        <v>148</v>
      </c>
      <c r="F68" s="6">
        <v>63</v>
      </c>
      <c r="G68" s="13">
        <f t="shared" si="6"/>
        <v>0.42567567567567566</v>
      </c>
      <c r="H68" s="6">
        <v>0</v>
      </c>
      <c r="I68" s="6">
        <v>0</v>
      </c>
      <c r="J68" s="6">
        <v>63</v>
      </c>
      <c r="K68" s="6">
        <v>50</v>
      </c>
      <c r="L68" s="6">
        <v>13</v>
      </c>
      <c r="M68" s="6"/>
      <c r="N68" s="6"/>
      <c r="O68" s="6"/>
      <c r="P68" s="4"/>
    </row>
    <row r="69" spans="1:16" ht="25.5" x14ac:dyDescent="0.2">
      <c r="A69" s="10">
        <v>37521</v>
      </c>
      <c r="B69" s="3" t="s">
        <v>341</v>
      </c>
      <c r="C69" s="4" t="s">
        <v>156</v>
      </c>
      <c r="D69" s="4" t="s">
        <v>72</v>
      </c>
      <c r="E69" s="6">
        <v>280</v>
      </c>
      <c r="F69" s="6">
        <v>138</v>
      </c>
      <c r="G69" s="13">
        <f t="shared" si="6"/>
        <v>0.49285714285714288</v>
      </c>
      <c r="H69" s="6">
        <v>0</v>
      </c>
      <c r="I69" s="6">
        <v>0</v>
      </c>
      <c r="J69" s="6">
        <v>138</v>
      </c>
      <c r="K69" s="6">
        <v>73</v>
      </c>
      <c r="L69" s="6">
        <v>65</v>
      </c>
      <c r="M69" s="6"/>
      <c r="N69" s="6"/>
      <c r="O69" s="6"/>
      <c r="P69" s="4"/>
    </row>
    <row r="70" spans="1:16" ht="25.5" x14ac:dyDescent="0.2">
      <c r="A70" s="10">
        <v>37521</v>
      </c>
      <c r="B70" s="3" t="s">
        <v>342</v>
      </c>
      <c r="C70" s="4" t="s">
        <v>156</v>
      </c>
      <c r="D70" s="4" t="s">
        <v>72</v>
      </c>
      <c r="E70" s="6">
        <v>74</v>
      </c>
      <c r="F70" s="6">
        <v>55</v>
      </c>
      <c r="G70" s="13">
        <f t="shared" si="6"/>
        <v>0.7432432432432432</v>
      </c>
      <c r="H70" s="6">
        <v>1</v>
      </c>
      <c r="I70" s="6">
        <v>0</v>
      </c>
      <c r="J70" s="6">
        <v>54</v>
      </c>
      <c r="K70" s="6">
        <v>40</v>
      </c>
      <c r="L70" s="6">
        <v>14</v>
      </c>
      <c r="M70" s="6"/>
      <c r="N70" s="6"/>
      <c r="O70" s="6"/>
      <c r="P70" s="4"/>
    </row>
    <row r="71" spans="1:16" ht="25.5" x14ac:dyDescent="0.2">
      <c r="A71" s="10">
        <v>37521</v>
      </c>
      <c r="B71" s="3" t="s">
        <v>343</v>
      </c>
      <c r="C71" s="4" t="s">
        <v>156</v>
      </c>
      <c r="D71" s="4" t="s">
        <v>72</v>
      </c>
      <c r="E71" s="6">
        <v>150</v>
      </c>
      <c r="F71" s="6">
        <v>98</v>
      </c>
      <c r="G71" s="13">
        <f t="shared" si="6"/>
        <v>0.65333333333333332</v>
      </c>
      <c r="H71" s="6">
        <v>3</v>
      </c>
      <c r="I71" s="6">
        <v>0</v>
      </c>
      <c r="J71" s="6">
        <v>95</v>
      </c>
      <c r="K71" s="6">
        <v>79</v>
      </c>
      <c r="L71" s="6">
        <v>16</v>
      </c>
      <c r="M71" s="6"/>
      <c r="N71" s="6"/>
      <c r="O71" s="6"/>
      <c r="P71" s="4"/>
    </row>
    <row r="72" spans="1:16" ht="25.5" x14ac:dyDescent="0.2">
      <c r="A72" s="10">
        <v>37521</v>
      </c>
      <c r="B72" s="3" t="s">
        <v>344</v>
      </c>
      <c r="C72" s="4" t="s">
        <v>156</v>
      </c>
      <c r="D72" s="4" t="s">
        <v>72</v>
      </c>
      <c r="E72" s="6">
        <v>140</v>
      </c>
      <c r="F72" s="6">
        <v>99</v>
      </c>
      <c r="G72" s="13">
        <f t="shared" si="6"/>
        <v>0.70714285714285718</v>
      </c>
      <c r="H72" s="6">
        <v>2</v>
      </c>
      <c r="I72" s="6">
        <v>0</v>
      </c>
      <c r="J72" s="6">
        <v>97</v>
      </c>
      <c r="K72" s="6">
        <v>76</v>
      </c>
      <c r="L72" s="6">
        <v>21</v>
      </c>
      <c r="M72" s="6"/>
      <c r="N72" s="6"/>
      <c r="O72" s="6"/>
      <c r="P72" s="4"/>
    </row>
    <row r="73" spans="1:16" ht="25.5" x14ac:dyDescent="0.2">
      <c r="A73" s="10">
        <v>37521</v>
      </c>
      <c r="B73" s="3" t="s">
        <v>155</v>
      </c>
      <c r="C73" s="4" t="s">
        <v>156</v>
      </c>
      <c r="D73" s="4" t="s">
        <v>72</v>
      </c>
      <c r="E73" s="6">
        <v>528</v>
      </c>
      <c r="F73" s="6">
        <v>314</v>
      </c>
      <c r="G73" s="13">
        <f t="shared" si="6"/>
        <v>0.59469696969696972</v>
      </c>
      <c r="H73" s="6">
        <v>3</v>
      </c>
      <c r="I73" s="6">
        <v>0</v>
      </c>
      <c r="J73" s="6">
        <v>311</v>
      </c>
      <c r="K73" s="6">
        <v>269</v>
      </c>
      <c r="L73" s="6">
        <v>42</v>
      </c>
      <c r="M73" s="6"/>
      <c r="N73" s="6"/>
      <c r="O73" s="6"/>
      <c r="P73" s="4"/>
    </row>
    <row r="74" spans="1:16" ht="25.5" x14ac:dyDescent="0.2">
      <c r="A74" s="10">
        <v>37521</v>
      </c>
      <c r="B74" s="8" t="s">
        <v>155</v>
      </c>
      <c r="C74" s="4" t="s">
        <v>156</v>
      </c>
      <c r="D74" s="4" t="s">
        <v>228</v>
      </c>
      <c r="E74" s="6">
        <v>1603</v>
      </c>
      <c r="F74" s="6">
        <v>978</v>
      </c>
      <c r="G74" s="13">
        <f t="shared" si="6"/>
        <v>0.61010605115408612</v>
      </c>
      <c r="H74" s="6">
        <v>14</v>
      </c>
      <c r="I74" s="6">
        <v>0</v>
      </c>
      <c r="J74" s="6">
        <v>964</v>
      </c>
      <c r="K74" s="6">
        <v>754</v>
      </c>
      <c r="L74" s="6">
        <v>210</v>
      </c>
      <c r="M74" s="6"/>
      <c r="N74" s="6"/>
      <c r="O74" s="6"/>
      <c r="P74" s="4"/>
    </row>
    <row r="75" spans="1:16" ht="25.5" x14ac:dyDescent="0.2">
      <c r="A75" s="10">
        <v>37521</v>
      </c>
      <c r="B75" s="3" t="s">
        <v>345</v>
      </c>
      <c r="C75" s="4" t="s">
        <v>156</v>
      </c>
      <c r="D75" s="4" t="s">
        <v>72</v>
      </c>
      <c r="E75" s="6">
        <v>242</v>
      </c>
      <c r="F75" s="6">
        <v>163</v>
      </c>
      <c r="G75" s="13">
        <f t="shared" si="6"/>
        <v>0.67355371900826444</v>
      </c>
      <c r="H75" s="6">
        <v>1</v>
      </c>
      <c r="I75" s="6">
        <v>0</v>
      </c>
      <c r="J75" s="6">
        <v>162</v>
      </c>
      <c r="K75" s="6">
        <v>127</v>
      </c>
      <c r="L75" s="6">
        <v>35</v>
      </c>
      <c r="M75" s="6"/>
      <c r="N75" s="6"/>
      <c r="O75" s="6"/>
      <c r="P75" s="4"/>
    </row>
    <row r="76" spans="1:16" ht="25.5" x14ac:dyDescent="0.2">
      <c r="A76" s="10">
        <v>37521</v>
      </c>
      <c r="B76" s="3" t="s">
        <v>346</v>
      </c>
      <c r="C76" s="4" t="s">
        <v>156</v>
      </c>
      <c r="D76" s="4" t="s">
        <v>72</v>
      </c>
      <c r="E76" s="6">
        <v>189</v>
      </c>
      <c r="F76" s="6">
        <v>111</v>
      </c>
      <c r="G76" s="13">
        <f t="shared" si="6"/>
        <v>0.58730158730158732</v>
      </c>
      <c r="H76" s="6">
        <v>4</v>
      </c>
      <c r="I76" s="6">
        <v>0</v>
      </c>
      <c r="J76" s="6">
        <v>107</v>
      </c>
      <c r="K76" s="6">
        <v>90</v>
      </c>
      <c r="L76" s="6">
        <v>17</v>
      </c>
      <c r="M76" s="6"/>
      <c r="N76" s="6"/>
      <c r="O76" s="6"/>
      <c r="P76" s="4"/>
    </row>
    <row r="77" spans="1:16" x14ac:dyDescent="0.2">
      <c r="A77" s="10">
        <v>37584</v>
      </c>
      <c r="B77" s="3" t="s">
        <v>65</v>
      </c>
      <c r="C77" s="4" t="s">
        <v>152</v>
      </c>
      <c r="D77" s="4" t="s">
        <v>72</v>
      </c>
      <c r="E77" s="6">
        <v>4110</v>
      </c>
      <c r="F77" s="6">
        <v>1521</v>
      </c>
      <c r="G77" s="13">
        <f t="shared" si="6"/>
        <v>0.37007299270072991</v>
      </c>
      <c r="H77" s="6">
        <v>31</v>
      </c>
      <c r="I77" s="6">
        <v>0</v>
      </c>
      <c r="J77" s="6">
        <v>1487</v>
      </c>
      <c r="K77" s="6">
        <v>1275</v>
      </c>
      <c r="L77" s="6">
        <v>212</v>
      </c>
      <c r="M77" s="6"/>
      <c r="N77" s="6"/>
      <c r="O77" s="6"/>
      <c r="P77" s="4"/>
    </row>
    <row r="78" spans="1:16" ht="25.5" x14ac:dyDescent="0.2">
      <c r="A78" s="10">
        <v>37584</v>
      </c>
      <c r="B78" s="8" t="s">
        <v>65</v>
      </c>
      <c r="C78" s="4" t="s">
        <v>152</v>
      </c>
      <c r="D78" s="4" t="s">
        <v>228</v>
      </c>
      <c r="E78" s="6">
        <v>4518</v>
      </c>
      <c r="F78" s="6">
        <v>1842</v>
      </c>
      <c r="G78" s="13">
        <f t="shared" si="6"/>
        <v>0.40770252324037187</v>
      </c>
      <c r="H78" s="6">
        <v>38</v>
      </c>
      <c r="I78" s="6">
        <v>3</v>
      </c>
      <c r="J78" s="6">
        <v>1801</v>
      </c>
      <c r="K78" s="6">
        <v>1515</v>
      </c>
      <c r="L78" s="6">
        <v>286</v>
      </c>
      <c r="M78" s="6"/>
      <c r="N78" s="6"/>
      <c r="O78" s="6"/>
      <c r="P78" s="4"/>
    </row>
    <row r="79" spans="1:16" x14ac:dyDescent="0.2">
      <c r="A79" s="10">
        <v>37584</v>
      </c>
      <c r="B79" s="3" t="s">
        <v>393</v>
      </c>
      <c r="C79" s="4" t="s">
        <v>152</v>
      </c>
      <c r="D79" s="4" t="s">
        <v>72</v>
      </c>
      <c r="E79" s="6">
        <v>408</v>
      </c>
      <c r="F79" s="6">
        <v>321</v>
      </c>
      <c r="G79" s="13">
        <f t="shared" ref="G79:G110" si="7">F79/E79</f>
        <v>0.78676470588235292</v>
      </c>
      <c r="H79" s="6">
        <v>7</v>
      </c>
      <c r="I79" s="6">
        <v>3</v>
      </c>
      <c r="J79" s="6">
        <v>314</v>
      </c>
      <c r="K79" s="6">
        <v>240</v>
      </c>
      <c r="L79" s="6">
        <v>74</v>
      </c>
      <c r="M79" s="6"/>
      <c r="N79" s="6"/>
      <c r="O79" s="6"/>
      <c r="P79" s="4"/>
    </row>
    <row r="80" spans="1:16" ht="25.5" x14ac:dyDescent="0.2">
      <c r="A80" s="10">
        <v>37605</v>
      </c>
      <c r="B80" s="3" t="s">
        <v>381</v>
      </c>
      <c r="C80" s="4" t="s">
        <v>151</v>
      </c>
      <c r="D80" s="4" t="s">
        <v>72</v>
      </c>
      <c r="E80" s="6">
        <v>119</v>
      </c>
      <c r="F80" s="6">
        <v>59</v>
      </c>
      <c r="G80" s="13">
        <f t="shared" si="7"/>
        <v>0.49579831932773111</v>
      </c>
      <c r="H80" s="6">
        <v>0</v>
      </c>
      <c r="I80" s="6">
        <v>0</v>
      </c>
      <c r="J80" s="6">
        <v>59</v>
      </c>
      <c r="K80" s="6">
        <v>48</v>
      </c>
      <c r="L80" s="6">
        <v>11</v>
      </c>
      <c r="M80" s="6"/>
      <c r="N80" s="6"/>
      <c r="O80" s="6"/>
      <c r="P80" s="4"/>
    </row>
    <row r="81" spans="1:16" ht="25.5" x14ac:dyDescent="0.2">
      <c r="A81" s="10">
        <v>37605</v>
      </c>
      <c r="B81" s="3" t="s">
        <v>382</v>
      </c>
      <c r="C81" s="4" t="s">
        <v>151</v>
      </c>
      <c r="D81" s="4" t="s">
        <v>72</v>
      </c>
      <c r="E81" s="6">
        <v>895</v>
      </c>
      <c r="F81" s="6">
        <v>587</v>
      </c>
      <c r="G81" s="13">
        <f t="shared" si="7"/>
        <v>0.65586592178770953</v>
      </c>
      <c r="H81" s="6">
        <v>1</v>
      </c>
      <c r="I81" s="6">
        <v>1</v>
      </c>
      <c r="J81" s="6">
        <v>585</v>
      </c>
      <c r="K81" s="6">
        <v>483</v>
      </c>
      <c r="L81" s="6">
        <v>102</v>
      </c>
      <c r="M81" s="6"/>
      <c r="N81" s="6"/>
      <c r="O81" s="6"/>
      <c r="P81" s="4"/>
    </row>
    <row r="82" spans="1:16" ht="25.5" x14ac:dyDescent="0.2">
      <c r="A82" s="10">
        <v>37605</v>
      </c>
      <c r="B82" s="3" t="s">
        <v>383</v>
      </c>
      <c r="C82" s="4" t="s">
        <v>151</v>
      </c>
      <c r="D82" s="4" t="s">
        <v>72</v>
      </c>
      <c r="E82" s="6">
        <v>160</v>
      </c>
      <c r="F82" s="6">
        <v>106</v>
      </c>
      <c r="G82" s="13">
        <f t="shared" si="7"/>
        <v>0.66249999999999998</v>
      </c>
      <c r="H82" s="6">
        <v>3</v>
      </c>
      <c r="I82" s="6">
        <v>0</v>
      </c>
      <c r="J82" s="6">
        <v>103</v>
      </c>
      <c r="K82" s="6">
        <v>98</v>
      </c>
      <c r="L82" s="6">
        <v>5</v>
      </c>
      <c r="M82" s="6"/>
      <c r="N82" s="6"/>
      <c r="O82" s="6"/>
      <c r="P82" s="4"/>
    </row>
    <row r="83" spans="1:16" ht="25.5" x14ac:dyDescent="0.2">
      <c r="A83" s="10">
        <v>37605</v>
      </c>
      <c r="B83" s="3" t="s">
        <v>26</v>
      </c>
      <c r="C83" s="4" t="s">
        <v>151</v>
      </c>
      <c r="D83" s="4" t="s">
        <v>72</v>
      </c>
      <c r="E83" s="6">
        <v>14447</v>
      </c>
      <c r="F83" s="6">
        <v>3642</v>
      </c>
      <c r="G83" s="13">
        <f t="shared" si="7"/>
        <v>0.25209386031702086</v>
      </c>
      <c r="H83" s="6">
        <v>51</v>
      </c>
      <c r="I83" s="6">
        <v>1</v>
      </c>
      <c r="J83" s="6">
        <v>3590</v>
      </c>
      <c r="K83" s="6">
        <v>2900</v>
      </c>
      <c r="L83" s="6">
        <v>690</v>
      </c>
      <c r="M83" s="6"/>
      <c r="N83" s="6"/>
      <c r="O83" s="6"/>
      <c r="P83" s="4"/>
    </row>
    <row r="84" spans="1:16" ht="25.5" x14ac:dyDescent="0.2">
      <c r="A84" s="10">
        <v>37605</v>
      </c>
      <c r="B84" s="8" t="s">
        <v>26</v>
      </c>
      <c r="C84" s="4" t="s">
        <v>151</v>
      </c>
      <c r="D84" s="4" t="s">
        <v>228</v>
      </c>
      <c r="E84" s="6">
        <v>23930</v>
      </c>
      <c r="F84" s="6">
        <v>8690</v>
      </c>
      <c r="G84" s="13">
        <f t="shared" si="7"/>
        <v>0.36314249895528627</v>
      </c>
      <c r="H84" s="6">
        <v>93</v>
      </c>
      <c r="I84" s="6">
        <v>4</v>
      </c>
      <c r="J84" s="6">
        <v>8593</v>
      </c>
      <c r="K84" s="6">
        <v>6548</v>
      </c>
      <c r="L84" s="6">
        <v>2045</v>
      </c>
      <c r="M84" s="6"/>
      <c r="N84" s="6"/>
      <c r="O84" s="6"/>
      <c r="P84" s="4"/>
    </row>
    <row r="85" spans="1:16" ht="25.5" x14ac:dyDescent="0.2">
      <c r="A85" s="10">
        <v>37605</v>
      </c>
      <c r="B85" s="3" t="s">
        <v>384</v>
      </c>
      <c r="C85" s="4" t="s">
        <v>151</v>
      </c>
      <c r="D85" s="4" t="s">
        <v>72</v>
      </c>
      <c r="E85" s="6">
        <v>279</v>
      </c>
      <c r="F85" s="6">
        <v>194</v>
      </c>
      <c r="G85" s="13">
        <f t="shared" si="7"/>
        <v>0.69534050179211471</v>
      </c>
      <c r="H85" s="6">
        <v>2</v>
      </c>
      <c r="I85" s="6">
        <v>0</v>
      </c>
      <c r="J85" s="6">
        <v>192</v>
      </c>
      <c r="K85" s="6">
        <v>171</v>
      </c>
      <c r="L85" s="6">
        <v>21</v>
      </c>
      <c r="M85" s="6"/>
      <c r="N85" s="6"/>
      <c r="O85" s="6"/>
      <c r="P85" s="4"/>
    </row>
    <row r="86" spans="1:16" ht="25.5" x14ac:dyDescent="0.2">
      <c r="A86" s="10">
        <v>37605</v>
      </c>
      <c r="B86" s="3" t="s">
        <v>385</v>
      </c>
      <c r="C86" s="4" t="s">
        <v>151</v>
      </c>
      <c r="D86" s="4" t="s">
        <v>72</v>
      </c>
      <c r="E86" s="6">
        <v>607</v>
      </c>
      <c r="F86" s="6">
        <v>358</v>
      </c>
      <c r="G86" s="13">
        <f t="shared" si="7"/>
        <v>0.5897858319604613</v>
      </c>
      <c r="H86" s="6">
        <v>5</v>
      </c>
      <c r="I86" s="6">
        <v>0</v>
      </c>
      <c r="J86" s="6">
        <v>353</v>
      </c>
      <c r="K86" s="6">
        <v>271</v>
      </c>
      <c r="L86" s="6">
        <v>82</v>
      </c>
      <c r="M86" s="6"/>
      <c r="N86" s="6"/>
      <c r="O86" s="6"/>
      <c r="P86" s="4"/>
    </row>
    <row r="87" spans="1:16" ht="25.5" x14ac:dyDescent="0.2">
      <c r="A87" s="10">
        <v>37605</v>
      </c>
      <c r="B87" s="3" t="s">
        <v>386</v>
      </c>
      <c r="C87" s="4" t="s">
        <v>151</v>
      </c>
      <c r="D87" s="4" t="s">
        <v>72</v>
      </c>
      <c r="E87" s="6">
        <v>3930</v>
      </c>
      <c r="F87" s="6">
        <v>1870</v>
      </c>
      <c r="G87" s="13">
        <f t="shared" si="7"/>
        <v>0.4758269720101781</v>
      </c>
      <c r="H87" s="6">
        <v>15</v>
      </c>
      <c r="I87" s="6">
        <v>0</v>
      </c>
      <c r="J87" s="6">
        <v>1855</v>
      </c>
      <c r="K87" s="6">
        <v>1436</v>
      </c>
      <c r="L87" s="6">
        <v>419</v>
      </c>
      <c r="M87" s="6"/>
      <c r="N87" s="6"/>
      <c r="O87" s="6"/>
      <c r="P87" s="4"/>
    </row>
    <row r="88" spans="1:16" ht="25.5" x14ac:dyDescent="0.2">
      <c r="A88" s="10">
        <v>37605</v>
      </c>
      <c r="B88" s="3" t="s">
        <v>387</v>
      </c>
      <c r="C88" s="4" t="s">
        <v>151</v>
      </c>
      <c r="D88" s="4" t="s">
        <v>72</v>
      </c>
      <c r="E88" s="6">
        <v>3493</v>
      </c>
      <c r="F88" s="6">
        <v>1874</v>
      </c>
      <c r="G88" s="13">
        <f t="shared" si="7"/>
        <v>0.53650157457772685</v>
      </c>
      <c r="H88" s="6">
        <v>16</v>
      </c>
      <c r="I88" s="6">
        <v>2</v>
      </c>
      <c r="J88" s="6">
        <v>1856</v>
      </c>
      <c r="K88" s="6">
        <v>1141</v>
      </c>
      <c r="L88" s="6">
        <v>715</v>
      </c>
      <c r="M88" s="6"/>
      <c r="N88" s="6"/>
      <c r="O88" s="6"/>
      <c r="P88" s="4"/>
    </row>
    <row r="89" spans="1:16" x14ac:dyDescent="0.2">
      <c r="A89" s="10">
        <v>37717</v>
      </c>
      <c r="B89" s="3" t="s">
        <v>394</v>
      </c>
      <c r="C89" s="4" t="s">
        <v>150</v>
      </c>
      <c r="D89" s="4" t="s">
        <v>72</v>
      </c>
      <c r="E89" s="6">
        <v>314</v>
      </c>
      <c r="F89" s="6">
        <v>234</v>
      </c>
      <c r="G89" s="13">
        <f t="shared" si="7"/>
        <v>0.74522292993630568</v>
      </c>
      <c r="H89" s="6">
        <v>1</v>
      </c>
      <c r="I89" s="6">
        <v>0</v>
      </c>
      <c r="J89" s="6">
        <v>233</v>
      </c>
      <c r="K89" s="6">
        <v>197</v>
      </c>
      <c r="L89" s="6">
        <v>36</v>
      </c>
      <c r="M89" s="6"/>
      <c r="N89" s="6"/>
      <c r="O89" s="6"/>
      <c r="P89" s="4"/>
    </row>
    <row r="90" spans="1:16" ht="25.5" x14ac:dyDescent="0.2">
      <c r="A90" s="10">
        <v>37717</v>
      </c>
      <c r="B90" s="8" t="s">
        <v>28</v>
      </c>
      <c r="C90" s="4" t="s">
        <v>150</v>
      </c>
      <c r="D90" s="4" t="s">
        <v>228</v>
      </c>
      <c r="E90" s="6">
        <v>2532</v>
      </c>
      <c r="F90" s="6">
        <v>1799</v>
      </c>
      <c r="G90" s="13">
        <f t="shared" si="7"/>
        <v>0.71050552922590837</v>
      </c>
      <c r="H90" s="6">
        <v>37</v>
      </c>
      <c r="I90" s="6">
        <v>5</v>
      </c>
      <c r="J90" s="6">
        <v>1757</v>
      </c>
      <c r="K90" s="6">
        <v>1144</v>
      </c>
      <c r="L90" s="6">
        <v>613</v>
      </c>
      <c r="M90" s="6"/>
      <c r="N90" s="6"/>
      <c r="O90" s="6"/>
      <c r="P90" s="4"/>
    </row>
    <row r="91" spans="1:16" x14ac:dyDescent="0.2">
      <c r="A91" s="10">
        <v>37717</v>
      </c>
      <c r="B91" s="3" t="s">
        <v>395</v>
      </c>
      <c r="C91" s="4" t="s">
        <v>150</v>
      </c>
      <c r="D91" s="4" t="s">
        <v>72</v>
      </c>
      <c r="E91" s="6">
        <v>973</v>
      </c>
      <c r="F91" s="6">
        <v>716</v>
      </c>
      <c r="G91" s="13">
        <f t="shared" si="7"/>
        <v>0.73586844809866392</v>
      </c>
      <c r="H91" s="6">
        <v>16</v>
      </c>
      <c r="I91" s="6">
        <v>2</v>
      </c>
      <c r="J91" s="6">
        <v>698</v>
      </c>
      <c r="K91" s="6">
        <v>352</v>
      </c>
      <c r="L91" s="6">
        <v>346</v>
      </c>
      <c r="M91" s="6"/>
      <c r="N91" s="6"/>
      <c r="O91" s="6"/>
      <c r="P91" s="4"/>
    </row>
    <row r="92" spans="1:16" x14ac:dyDescent="0.2">
      <c r="A92" s="10">
        <v>37717</v>
      </c>
      <c r="B92" s="3" t="s">
        <v>396</v>
      </c>
      <c r="C92" s="4" t="s">
        <v>150</v>
      </c>
      <c r="D92" s="4" t="s">
        <v>72</v>
      </c>
      <c r="E92" s="6">
        <v>1245</v>
      </c>
      <c r="F92" s="6">
        <v>849</v>
      </c>
      <c r="G92" s="13">
        <f t="shared" si="7"/>
        <v>0.68192771084337345</v>
      </c>
      <c r="H92" s="6">
        <v>20</v>
      </c>
      <c r="I92" s="6">
        <v>3</v>
      </c>
      <c r="J92" s="6">
        <v>826</v>
      </c>
      <c r="K92" s="6">
        <v>595</v>
      </c>
      <c r="L92" s="6">
        <v>231</v>
      </c>
      <c r="M92" s="6"/>
      <c r="N92" s="6"/>
      <c r="O92" s="6"/>
      <c r="P92" s="4"/>
    </row>
    <row r="93" spans="1:16" x14ac:dyDescent="0.2">
      <c r="A93" s="10">
        <v>37759</v>
      </c>
      <c r="B93" s="3" t="s">
        <v>31</v>
      </c>
      <c r="C93" s="4" t="s">
        <v>149</v>
      </c>
      <c r="D93" s="4" t="s">
        <v>72</v>
      </c>
      <c r="E93" s="6">
        <v>1470</v>
      </c>
      <c r="F93" s="6">
        <v>823</v>
      </c>
      <c r="G93" s="13">
        <f t="shared" si="7"/>
        <v>0.55986394557823127</v>
      </c>
      <c r="H93" s="6">
        <v>15</v>
      </c>
      <c r="I93" s="6">
        <v>1</v>
      </c>
      <c r="J93" s="6">
        <v>807</v>
      </c>
      <c r="K93" s="6">
        <v>620</v>
      </c>
      <c r="L93" s="6">
        <v>187</v>
      </c>
      <c r="M93" s="6"/>
      <c r="N93" s="6"/>
      <c r="O93" s="6"/>
      <c r="P93" s="4"/>
    </row>
    <row r="94" spans="1:16" ht="25.5" x14ac:dyDescent="0.2">
      <c r="A94" s="10">
        <v>37759</v>
      </c>
      <c r="B94" s="8" t="s">
        <v>31</v>
      </c>
      <c r="C94" s="4" t="s">
        <v>149</v>
      </c>
      <c r="D94" s="4" t="s">
        <v>228</v>
      </c>
      <c r="E94" s="6">
        <v>1053</v>
      </c>
      <c r="F94" s="6">
        <v>509</v>
      </c>
      <c r="G94" s="13">
        <f t="shared" si="7"/>
        <v>0.48338081671415006</v>
      </c>
      <c r="H94" s="6">
        <v>10</v>
      </c>
      <c r="I94" s="6">
        <v>0</v>
      </c>
      <c r="J94" s="6">
        <v>499</v>
      </c>
      <c r="K94" s="6">
        <v>363</v>
      </c>
      <c r="L94" s="6">
        <v>136</v>
      </c>
      <c r="M94" s="6"/>
      <c r="N94" s="6"/>
      <c r="O94" s="6"/>
      <c r="P94" s="4"/>
    </row>
    <row r="95" spans="1:16" x14ac:dyDescent="0.2">
      <c r="A95" s="10">
        <v>37759</v>
      </c>
      <c r="B95" s="3" t="s">
        <v>397</v>
      </c>
      <c r="C95" s="4" t="s">
        <v>149</v>
      </c>
      <c r="D95" s="4" t="s">
        <v>72</v>
      </c>
      <c r="E95" s="6">
        <v>251</v>
      </c>
      <c r="F95" s="6">
        <v>191</v>
      </c>
      <c r="G95" s="13">
        <f t="shared" si="7"/>
        <v>0.76095617529880477</v>
      </c>
      <c r="H95" s="6">
        <v>3</v>
      </c>
      <c r="I95" s="6">
        <v>1</v>
      </c>
      <c r="J95" s="6">
        <v>187</v>
      </c>
      <c r="K95" s="6">
        <v>150</v>
      </c>
      <c r="L95" s="6">
        <v>37</v>
      </c>
      <c r="M95" s="6"/>
      <c r="N95" s="6"/>
      <c r="O95" s="6"/>
      <c r="P95" s="4"/>
    </row>
    <row r="96" spans="1:16" x14ac:dyDescent="0.2">
      <c r="A96" s="10">
        <v>37759</v>
      </c>
      <c r="B96" s="3" t="s">
        <v>398</v>
      </c>
      <c r="C96" s="4" t="s">
        <v>149</v>
      </c>
      <c r="D96" s="4" t="s">
        <v>72</v>
      </c>
      <c r="E96" s="6">
        <v>166</v>
      </c>
      <c r="F96" s="6">
        <v>123</v>
      </c>
      <c r="G96" s="13">
        <f t="shared" si="7"/>
        <v>0.74096385542168675</v>
      </c>
      <c r="H96" s="6">
        <v>2</v>
      </c>
      <c r="I96" s="6">
        <v>0</v>
      </c>
      <c r="J96" s="6">
        <v>121</v>
      </c>
      <c r="K96" s="6">
        <v>107</v>
      </c>
      <c r="L96" s="6">
        <v>14</v>
      </c>
      <c r="M96" s="6"/>
      <c r="N96" s="6"/>
      <c r="O96" s="6"/>
      <c r="P96" s="4"/>
    </row>
    <row r="97" spans="1:16" x14ac:dyDescent="0.2">
      <c r="A97" s="10">
        <v>37759</v>
      </c>
      <c r="B97" s="3" t="s">
        <v>390</v>
      </c>
      <c r="C97" s="4" t="s">
        <v>391</v>
      </c>
      <c r="D97" s="4" t="s">
        <v>72</v>
      </c>
      <c r="E97" s="6">
        <v>26</v>
      </c>
      <c r="F97" s="6">
        <v>23</v>
      </c>
      <c r="G97" s="13">
        <f t="shared" si="7"/>
        <v>0.88461538461538458</v>
      </c>
      <c r="H97" s="6">
        <v>0</v>
      </c>
      <c r="I97" s="6">
        <v>0</v>
      </c>
      <c r="J97" s="6">
        <v>23</v>
      </c>
      <c r="K97" s="6">
        <v>22</v>
      </c>
      <c r="L97" s="6">
        <v>1</v>
      </c>
      <c r="M97" s="6"/>
      <c r="N97" s="6"/>
      <c r="O97" s="6"/>
      <c r="P97" s="4"/>
    </row>
    <row r="98" spans="1:16" x14ac:dyDescent="0.2">
      <c r="A98" s="10">
        <v>37759</v>
      </c>
      <c r="B98" s="3" t="s">
        <v>329</v>
      </c>
      <c r="C98" s="4" t="s">
        <v>391</v>
      </c>
      <c r="D98" s="4" t="s">
        <v>72</v>
      </c>
      <c r="E98" s="6">
        <v>253</v>
      </c>
      <c r="F98" s="6">
        <v>127</v>
      </c>
      <c r="G98" s="13">
        <f t="shared" si="7"/>
        <v>0.50197628458498023</v>
      </c>
      <c r="H98" s="6">
        <v>2</v>
      </c>
      <c r="I98" s="6">
        <v>0</v>
      </c>
      <c r="J98" s="6">
        <v>125</v>
      </c>
      <c r="K98" s="6">
        <v>95</v>
      </c>
      <c r="L98" s="6">
        <v>30</v>
      </c>
      <c r="M98" s="6"/>
      <c r="N98" s="6"/>
      <c r="O98" s="6"/>
      <c r="P98" s="4"/>
    </row>
    <row r="99" spans="1:16" x14ac:dyDescent="0.2">
      <c r="A99" s="10">
        <v>37759</v>
      </c>
      <c r="B99" s="3" t="s">
        <v>389</v>
      </c>
      <c r="C99" s="4" t="s">
        <v>391</v>
      </c>
      <c r="D99" s="4" t="s">
        <v>72</v>
      </c>
      <c r="E99" s="6">
        <v>62</v>
      </c>
      <c r="F99" s="6">
        <v>34</v>
      </c>
      <c r="G99" s="13">
        <f t="shared" si="7"/>
        <v>0.54838709677419351</v>
      </c>
      <c r="H99" s="6">
        <v>0</v>
      </c>
      <c r="I99" s="6">
        <v>0</v>
      </c>
      <c r="J99" s="6">
        <v>34</v>
      </c>
      <c r="K99" s="6">
        <v>30</v>
      </c>
      <c r="L99" s="6">
        <v>4</v>
      </c>
      <c r="M99" s="6"/>
      <c r="N99" s="6"/>
      <c r="O99" s="6"/>
      <c r="P99" s="4"/>
    </row>
    <row r="100" spans="1:16" x14ac:dyDescent="0.2">
      <c r="A100" s="10">
        <v>37759</v>
      </c>
      <c r="B100" s="3" t="s">
        <v>52</v>
      </c>
      <c r="C100" s="4" t="s">
        <v>391</v>
      </c>
      <c r="D100" s="4" t="s">
        <v>72</v>
      </c>
      <c r="E100" s="6">
        <v>1370</v>
      </c>
      <c r="F100" s="6">
        <v>651</v>
      </c>
      <c r="G100" s="13">
        <f t="shared" si="7"/>
        <v>0.47518248175182481</v>
      </c>
      <c r="H100" s="6">
        <v>18</v>
      </c>
      <c r="I100" s="6">
        <v>3</v>
      </c>
      <c r="J100" s="6">
        <v>630</v>
      </c>
      <c r="K100" s="6">
        <v>514</v>
      </c>
      <c r="L100" s="6">
        <v>116</v>
      </c>
      <c r="M100" s="6"/>
      <c r="N100" s="6"/>
      <c r="O100" s="6"/>
      <c r="P100" s="4"/>
    </row>
    <row r="101" spans="1:16" ht="25.5" x14ac:dyDescent="0.2">
      <c r="A101" s="10">
        <v>37759</v>
      </c>
      <c r="B101" s="8" t="s">
        <v>52</v>
      </c>
      <c r="C101" s="4" t="s">
        <v>391</v>
      </c>
      <c r="D101" s="4" t="s">
        <v>228</v>
      </c>
      <c r="E101" s="6">
        <v>1772</v>
      </c>
      <c r="F101" s="6">
        <v>878</v>
      </c>
      <c r="G101" s="13">
        <f t="shared" si="7"/>
        <v>0.49548532731376976</v>
      </c>
      <c r="H101" s="6">
        <v>21</v>
      </c>
      <c r="I101" s="6">
        <v>3</v>
      </c>
      <c r="J101" s="6">
        <v>854</v>
      </c>
      <c r="K101" s="6">
        <v>701</v>
      </c>
      <c r="L101" s="6">
        <v>153</v>
      </c>
      <c r="M101" s="6"/>
      <c r="N101" s="6"/>
      <c r="O101" s="6"/>
      <c r="P101" s="4"/>
    </row>
    <row r="102" spans="1:16" x14ac:dyDescent="0.2">
      <c r="A102" s="10">
        <v>37759</v>
      </c>
      <c r="B102" s="3" t="s">
        <v>388</v>
      </c>
      <c r="C102" s="4" t="s">
        <v>391</v>
      </c>
      <c r="D102" s="4" t="s">
        <v>72</v>
      </c>
      <c r="E102" s="6">
        <v>61</v>
      </c>
      <c r="F102" s="6">
        <v>43</v>
      </c>
      <c r="G102" s="13">
        <f t="shared" si="7"/>
        <v>0.70491803278688525</v>
      </c>
      <c r="H102" s="6">
        <v>1</v>
      </c>
      <c r="I102" s="6">
        <v>0</v>
      </c>
      <c r="J102" s="6">
        <v>42</v>
      </c>
      <c r="K102" s="6">
        <v>40</v>
      </c>
      <c r="L102" s="6">
        <v>2</v>
      </c>
      <c r="M102" s="6"/>
      <c r="N102" s="6"/>
      <c r="O102" s="6"/>
      <c r="P102" s="4"/>
    </row>
    <row r="103" spans="1:16" ht="25.5" x14ac:dyDescent="0.2">
      <c r="A103" s="10">
        <v>37787</v>
      </c>
      <c r="B103" s="3" t="s">
        <v>392</v>
      </c>
      <c r="C103" s="4" t="s">
        <v>183</v>
      </c>
      <c r="D103" s="4" t="s">
        <v>72</v>
      </c>
      <c r="E103" s="6">
        <v>2908</v>
      </c>
      <c r="F103" s="6">
        <v>1722</v>
      </c>
      <c r="G103" s="13">
        <f t="shared" si="7"/>
        <v>0.59215955983493807</v>
      </c>
      <c r="H103" s="6">
        <v>15</v>
      </c>
      <c r="I103" s="6">
        <v>2</v>
      </c>
      <c r="J103" s="6">
        <v>1705</v>
      </c>
      <c r="K103" s="6">
        <v>921</v>
      </c>
      <c r="L103" s="6">
        <v>784</v>
      </c>
      <c r="M103" s="6"/>
      <c r="N103" s="6"/>
      <c r="O103" s="6"/>
      <c r="P103" s="4"/>
    </row>
    <row r="104" spans="1:16" ht="25.5" x14ac:dyDescent="0.2">
      <c r="A104" s="10">
        <v>37787</v>
      </c>
      <c r="B104" s="3" t="s">
        <v>381</v>
      </c>
      <c r="C104" s="4" t="s">
        <v>183</v>
      </c>
      <c r="D104" s="4" t="s">
        <v>72</v>
      </c>
      <c r="E104" s="6">
        <v>123</v>
      </c>
      <c r="F104" s="6">
        <v>19</v>
      </c>
      <c r="G104" s="13">
        <f t="shared" si="7"/>
        <v>0.15447154471544716</v>
      </c>
      <c r="H104" s="6">
        <v>0</v>
      </c>
      <c r="I104" s="6">
        <v>0</v>
      </c>
      <c r="J104" s="6">
        <v>19</v>
      </c>
      <c r="K104" s="6">
        <v>17</v>
      </c>
      <c r="L104" s="6">
        <v>2</v>
      </c>
      <c r="M104" s="6"/>
      <c r="N104" s="6"/>
      <c r="O104" s="6"/>
      <c r="P104" s="4"/>
    </row>
    <row r="105" spans="1:16" ht="25.5" x14ac:dyDescent="0.2">
      <c r="A105" s="10">
        <v>37787</v>
      </c>
      <c r="B105" s="3" t="s">
        <v>382</v>
      </c>
      <c r="C105" s="4" t="s">
        <v>183</v>
      </c>
      <c r="D105" s="4" t="s">
        <v>72</v>
      </c>
      <c r="E105" s="6">
        <v>914</v>
      </c>
      <c r="F105" s="6">
        <v>116</v>
      </c>
      <c r="G105" s="13">
        <f t="shared" si="7"/>
        <v>0.12691466083150985</v>
      </c>
      <c r="H105" s="6">
        <v>3</v>
      </c>
      <c r="I105" s="6">
        <v>0</v>
      </c>
      <c r="J105" s="6">
        <v>113</v>
      </c>
      <c r="K105" s="6">
        <v>101</v>
      </c>
      <c r="L105" s="6">
        <v>12</v>
      </c>
      <c r="M105" s="6"/>
      <c r="N105" s="6"/>
      <c r="O105" s="6"/>
      <c r="P105" s="4"/>
    </row>
    <row r="106" spans="1:16" ht="25.5" x14ac:dyDescent="0.2">
      <c r="A106" s="10">
        <v>37787</v>
      </c>
      <c r="B106" s="3" t="s">
        <v>383</v>
      </c>
      <c r="C106" s="4" t="s">
        <v>183</v>
      </c>
      <c r="D106" s="4" t="s">
        <v>72</v>
      </c>
      <c r="E106" s="6">
        <v>159</v>
      </c>
      <c r="F106" s="6">
        <v>37</v>
      </c>
      <c r="G106" s="13">
        <f t="shared" si="7"/>
        <v>0.23270440251572327</v>
      </c>
      <c r="H106" s="6">
        <v>2</v>
      </c>
      <c r="I106" s="6">
        <v>0</v>
      </c>
      <c r="J106" s="6">
        <v>35</v>
      </c>
      <c r="K106" s="6">
        <v>33</v>
      </c>
      <c r="L106" s="6">
        <v>2</v>
      </c>
      <c r="M106" s="6"/>
      <c r="N106" s="6"/>
      <c r="O106" s="6"/>
      <c r="P106" s="4"/>
    </row>
    <row r="107" spans="1:16" ht="25.5" x14ac:dyDescent="0.2">
      <c r="A107" s="10">
        <v>37787</v>
      </c>
      <c r="B107" s="3" t="s">
        <v>26</v>
      </c>
      <c r="C107" s="4" t="s">
        <v>183</v>
      </c>
      <c r="D107" s="4" t="s">
        <v>72</v>
      </c>
      <c r="E107" s="6">
        <v>14524</v>
      </c>
      <c r="F107" s="6">
        <v>1567</v>
      </c>
      <c r="G107" s="13">
        <f t="shared" si="7"/>
        <v>0.1078903883227761</v>
      </c>
      <c r="H107" s="6">
        <v>28</v>
      </c>
      <c r="I107" s="6">
        <v>0</v>
      </c>
      <c r="J107" s="6">
        <v>1539</v>
      </c>
      <c r="K107" s="6">
        <v>1291</v>
      </c>
      <c r="L107" s="6">
        <v>248</v>
      </c>
      <c r="M107" s="6"/>
      <c r="N107" s="6"/>
      <c r="O107" s="6"/>
      <c r="P107" s="4"/>
    </row>
    <row r="108" spans="1:16" ht="25.5" x14ac:dyDescent="0.2">
      <c r="A108" s="10">
        <v>37787</v>
      </c>
      <c r="B108" s="8" t="s">
        <v>26</v>
      </c>
      <c r="C108" s="4" t="s">
        <v>183</v>
      </c>
      <c r="D108" s="4" t="s">
        <v>228</v>
      </c>
      <c r="E108" s="6">
        <v>26942</v>
      </c>
      <c r="F108" s="6">
        <v>4453</v>
      </c>
      <c r="G108" s="13">
        <f t="shared" si="7"/>
        <v>0.16528097394402791</v>
      </c>
      <c r="H108" s="6">
        <v>65</v>
      </c>
      <c r="I108" s="6">
        <v>2</v>
      </c>
      <c r="J108" s="6">
        <v>4386</v>
      </c>
      <c r="K108" s="6">
        <v>3226</v>
      </c>
      <c r="L108" s="6">
        <v>1160</v>
      </c>
      <c r="M108" s="6"/>
      <c r="N108" s="6"/>
      <c r="O108" s="6"/>
      <c r="P108" s="4"/>
    </row>
    <row r="109" spans="1:16" ht="25.5" x14ac:dyDescent="0.2">
      <c r="A109" s="10">
        <v>37787</v>
      </c>
      <c r="B109" s="3" t="s">
        <v>384</v>
      </c>
      <c r="C109" s="4" t="s">
        <v>183</v>
      </c>
      <c r="D109" s="4" t="s">
        <v>72</v>
      </c>
      <c r="E109" s="6">
        <v>281</v>
      </c>
      <c r="F109" s="6">
        <v>75</v>
      </c>
      <c r="G109" s="13">
        <f t="shared" si="7"/>
        <v>0.2669039145907473</v>
      </c>
      <c r="H109" s="6">
        <v>1</v>
      </c>
      <c r="I109" s="6">
        <v>0</v>
      </c>
      <c r="J109" s="6">
        <v>74</v>
      </c>
      <c r="K109" s="6">
        <v>68</v>
      </c>
      <c r="L109" s="6">
        <v>6</v>
      </c>
      <c r="M109" s="6"/>
      <c r="N109" s="6"/>
      <c r="O109" s="6"/>
      <c r="P109" s="4"/>
    </row>
    <row r="110" spans="1:16" ht="25.5" x14ac:dyDescent="0.2">
      <c r="A110" s="10">
        <v>37787</v>
      </c>
      <c r="B110" s="3" t="s">
        <v>385</v>
      </c>
      <c r="C110" s="4" t="s">
        <v>183</v>
      </c>
      <c r="D110" s="4" t="s">
        <v>72</v>
      </c>
      <c r="E110" s="6">
        <v>611</v>
      </c>
      <c r="F110" s="6">
        <v>91</v>
      </c>
      <c r="G110" s="13">
        <f t="shared" si="7"/>
        <v>0.14893617021276595</v>
      </c>
      <c r="H110" s="6">
        <v>1</v>
      </c>
      <c r="I110" s="6">
        <v>0</v>
      </c>
      <c r="J110" s="6">
        <v>90</v>
      </c>
      <c r="K110" s="6">
        <v>87</v>
      </c>
      <c r="L110" s="6">
        <v>3</v>
      </c>
      <c r="M110" s="6"/>
      <c r="N110" s="6"/>
      <c r="O110" s="6"/>
      <c r="P110" s="4"/>
    </row>
    <row r="111" spans="1:16" ht="25.5" x14ac:dyDescent="0.2">
      <c r="A111" s="10">
        <v>37787</v>
      </c>
      <c r="B111" s="3" t="s">
        <v>386</v>
      </c>
      <c r="C111" s="4" t="s">
        <v>183</v>
      </c>
      <c r="D111" s="4" t="s">
        <v>72</v>
      </c>
      <c r="E111" s="6">
        <v>3959</v>
      </c>
      <c r="F111" s="6">
        <v>481</v>
      </c>
      <c r="G111" s="13">
        <f t="shared" ref="G111:G142" si="8">F111/E111</f>
        <v>0.12149532710280374</v>
      </c>
      <c r="H111" s="6">
        <v>11</v>
      </c>
      <c r="I111" s="6">
        <v>0</v>
      </c>
      <c r="J111" s="6">
        <v>470</v>
      </c>
      <c r="K111" s="6">
        <v>412</v>
      </c>
      <c r="L111" s="6">
        <v>58</v>
      </c>
      <c r="M111" s="6"/>
      <c r="N111" s="6"/>
      <c r="O111" s="6"/>
      <c r="P111" s="4"/>
    </row>
    <row r="112" spans="1:16" ht="25.5" x14ac:dyDescent="0.2">
      <c r="A112" s="10">
        <v>37787</v>
      </c>
      <c r="B112" s="3" t="s">
        <v>387</v>
      </c>
      <c r="C112" s="4" t="s">
        <v>183</v>
      </c>
      <c r="D112" s="4" t="s">
        <v>72</v>
      </c>
      <c r="E112" s="6">
        <v>3463</v>
      </c>
      <c r="F112" s="6">
        <v>345</v>
      </c>
      <c r="G112" s="13">
        <f t="shared" si="8"/>
        <v>9.9624602945423038E-2</v>
      </c>
      <c r="H112" s="6">
        <v>4</v>
      </c>
      <c r="I112" s="6">
        <v>0</v>
      </c>
      <c r="J112" s="6">
        <v>341</v>
      </c>
      <c r="K112" s="6">
        <v>296</v>
      </c>
      <c r="L112" s="6">
        <v>45</v>
      </c>
      <c r="M112" s="6"/>
      <c r="N112" s="6"/>
      <c r="O112" s="6"/>
      <c r="P112" s="4"/>
    </row>
    <row r="113" spans="1:16" x14ac:dyDescent="0.2">
      <c r="A113" s="10">
        <v>38025</v>
      </c>
      <c r="B113" s="3" t="s">
        <v>417</v>
      </c>
      <c r="C113" s="4" t="s">
        <v>416</v>
      </c>
      <c r="D113" s="4" t="s">
        <v>72</v>
      </c>
      <c r="E113" s="6">
        <v>239</v>
      </c>
      <c r="F113" s="6">
        <v>148</v>
      </c>
      <c r="G113" s="13">
        <f t="shared" si="8"/>
        <v>0.61924686192468614</v>
      </c>
      <c r="H113" s="6">
        <v>4</v>
      </c>
      <c r="I113" s="6">
        <v>0</v>
      </c>
      <c r="J113" s="6">
        <v>144</v>
      </c>
      <c r="K113" s="6">
        <v>30</v>
      </c>
      <c r="L113" s="6">
        <v>114</v>
      </c>
      <c r="M113" s="6"/>
      <c r="N113" s="6"/>
      <c r="O113" s="6"/>
      <c r="P113" s="4"/>
    </row>
    <row r="114" spans="1:16" x14ac:dyDescent="0.2">
      <c r="A114" s="10">
        <v>38025</v>
      </c>
      <c r="B114" s="3" t="s">
        <v>418</v>
      </c>
      <c r="C114" s="4" t="s">
        <v>416</v>
      </c>
      <c r="D114" s="4" t="s">
        <v>72</v>
      </c>
      <c r="E114" s="6">
        <v>417</v>
      </c>
      <c r="F114" s="6">
        <v>222</v>
      </c>
      <c r="G114" s="13">
        <f t="shared" si="8"/>
        <v>0.53237410071942448</v>
      </c>
      <c r="H114" s="6">
        <v>5</v>
      </c>
      <c r="I114" s="6">
        <v>2</v>
      </c>
      <c r="J114" s="6">
        <v>215</v>
      </c>
      <c r="K114" s="6">
        <v>141</v>
      </c>
      <c r="L114" s="6">
        <v>74</v>
      </c>
      <c r="M114" s="6"/>
      <c r="N114" s="6"/>
      <c r="O114" s="6"/>
      <c r="P114" s="4"/>
    </row>
    <row r="115" spans="1:16" x14ac:dyDescent="0.2">
      <c r="A115" s="10">
        <v>38025</v>
      </c>
      <c r="B115" s="3" t="s">
        <v>20</v>
      </c>
      <c r="C115" s="4" t="s">
        <v>416</v>
      </c>
      <c r="D115" s="4" t="s">
        <v>72</v>
      </c>
      <c r="E115" s="6">
        <v>407</v>
      </c>
      <c r="F115" s="6">
        <v>284</v>
      </c>
      <c r="G115" s="13">
        <f t="shared" si="8"/>
        <v>0.69778869778869779</v>
      </c>
      <c r="H115" s="6">
        <v>0</v>
      </c>
      <c r="I115" s="6">
        <v>2</v>
      </c>
      <c r="J115" s="6">
        <v>282</v>
      </c>
      <c r="K115" s="6">
        <v>76</v>
      </c>
      <c r="L115" s="6">
        <v>206</v>
      </c>
      <c r="M115" s="6"/>
      <c r="N115" s="6"/>
      <c r="O115" s="6"/>
      <c r="P115" s="4"/>
    </row>
    <row r="116" spans="1:16" ht="25.5" x14ac:dyDescent="0.2">
      <c r="A116" s="10">
        <v>38025</v>
      </c>
      <c r="B116" s="3" t="s">
        <v>415</v>
      </c>
      <c r="C116" s="4" t="s">
        <v>416</v>
      </c>
      <c r="D116" s="4" t="s">
        <v>228</v>
      </c>
      <c r="E116" s="6">
        <v>1831</v>
      </c>
      <c r="F116" s="6">
        <v>1169</v>
      </c>
      <c r="G116" s="13">
        <f t="shared" si="8"/>
        <v>0.63844893500819222</v>
      </c>
      <c r="H116" s="6">
        <v>18</v>
      </c>
      <c r="I116" s="6">
        <v>4</v>
      </c>
      <c r="J116" s="6">
        <v>1147</v>
      </c>
      <c r="K116" s="6">
        <v>498</v>
      </c>
      <c r="L116" s="6">
        <v>649</v>
      </c>
      <c r="M116" s="6"/>
      <c r="N116" s="6"/>
      <c r="O116" s="6"/>
      <c r="P116" s="4"/>
    </row>
    <row r="117" spans="1:16" x14ac:dyDescent="0.2">
      <c r="A117" s="10">
        <v>38025</v>
      </c>
      <c r="B117" s="3" t="s">
        <v>419</v>
      </c>
      <c r="C117" s="4" t="s">
        <v>416</v>
      </c>
      <c r="D117" s="4" t="s">
        <v>72</v>
      </c>
      <c r="E117" s="6">
        <v>181</v>
      </c>
      <c r="F117" s="6">
        <v>105</v>
      </c>
      <c r="G117" s="13">
        <f t="shared" si="8"/>
        <v>0.58011049723756902</v>
      </c>
      <c r="H117" s="6">
        <v>0</v>
      </c>
      <c r="I117" s="6">
        <v>0</v>
      </c>
      <c r="J117" s="6">
        <v>105</v>
      </c>
      <c r="K117" s="6">
        <v>93</v>
      </c>
      <c r="L117" s="6">
        <v>12</v>
      </c>
      <c r="M117" s="6"/>
      <c r="N117" s="6"/>
      <c r="O117" s="6"/>
      <c r="P117" s="4"/>
    </row>
    <row r="118" spans="1:16" x14ac:dyDescent="0.2">
      <c r="A118" s="10">
        <v>38025</v>
      </c>
      <c r="B118" s="3" t="s">
        <v>21</v>
      </c>
      <c r="C118" s="4" t="s">
        <v>416</v>
      </c>
      <c r="D118" s="4" t="s">
        <v>72</v>
      </c>
      <c r="E118" s="6">
        <v>587</v>
      </c>
      <c r="F118" s="6">
        <v>410</v>
      </c>
      <c r="G118" s="13">
        <f t="shared" si="8"/>
        <v>0.69846678023850084</v>
      </c>
      <c r="H118" s="6">
        <v>9</v>
      </c>
      <c r="I118" s="6">
        <v>0</v>
      </c>
      <c r="J118" s="6">
        <v>401</v>
      </c>
      <c r="K118" s="6">
        <v>158</v>
      </c>
      <c r="L118" s="6">
        <v>243</v>
      </c>
      <c r="M118" s="6"/>
      <c r="N118" s="6"/>
      <c r="O118" s="6"/>
      <c r="P118" s="4"/>
    </row>
    <row r="119" spans="1:16" ht="38.25" x14ac:dyDescent="0.2">
      <c r="A119" s="10">
        <v>38025</v>
      </c>
      <c r="B119" s="3" t="s">
        <v>265</v>
      </c>
      <c r="C119" s="4" t="s">
        <v>399</v>
      </c>
      <c r="D119" s="5" t="s">
        <v>72</v>
      </c>
      <c r="E119" s="6">
        <v>170</v>
      </c>
      <c r="F119" s="6">
        <v>127</v>
      </c>
      <c r="G119" s="13">
        <f t="shared" si="8"/>
        <v>0.74705882352941178</v>
      </c>
      <c r="H119" s="6">
        <v>2</v>
      </c>
      <c r="I119" s="6">
        <v>0</v>
      </c>
      <c r="J119" s="6">
        <v>125</v>
      </c>
      <c r="K119" s="6">
        <v>97</v>
      </c>
      <c r="L119" s="6">
        <v>28</v>
      </c>
      <c r="M119" s="6"/>
      <c r="N119" s="6"/>
      <c r="O119" s="6"/>
      <c r="P119" s="4"/>
    </row>
    <row r="120" spans="1:16" ht="38.25" x14ac:dyDescent="0.2">
      <c r="A120" s="10">
        <v>38025</v>
      </c>
      <c r="B120" s="3" t="s">
        <v>236</v>
      </c>
      <c r="C120" s="4" t="s">
        <v>399</v>
      </c>
      <c r="D120" s="5" t="s">
        <v>72</v>
      </c>
      <c r="E120" s="6">
        <v>21</v>
      </c>
      <c r="F120" s="6">
        <v>16</v>
      </c>
      <c r="G120" s="13">
        <f t="shared" si="8"/>
        <v>0.76190476190476186</v>
      </c>
      <c r="H120" s="6">
        <v>0</v>
      </c>
      <c r="I120" s="6">
        <v>0</v>
      </c>
      <c r="J120" s="6">
        <v>16</v>
      </c>
      <c r="K120" s="6">
        <v>10</v>
      </c>
      <c r="L120" s="6">
        <v>6</v>
      </c>
      <c r="M120" s="6"/>
      <c r="N120" s="6"/>
      <c r="O120" s="6"/>
      <c r="P120" s="4"/>
    </row>
    <row r="121" spans="1:16" ht="38.25" x14ac:dyDescent="0.2">
      <c r="A121" s="10">
        <v>38025</v>
      </c>
      <c r="B121" s="3" t="s">
        <v>237</v>
      </c>
      <c r="C121" s="4" t="s">
        <v>399</v>
      </c>
      <c r="D121" s="5" t="s">
        <v>72</v>
      </c>
      <c r="E121" s="6">
        <v>87</v>
      </c>
      <c r="F121" s="6">
        <v>67</v>
      </c>
      <c r="G121" s="13">
        <f t="shared" si="8"/>
        <v>0.77011494252873558</v>
      </c>
      <c r="H121" s="6">
        <v>0</v>
      </c>
      <c r="I121" s="6">
        <v>0</v>
      </c>
      <c r="J121" s="6">
        <v>67</v>
      </c>
      <c r="K121" s="6">
        <v>22</v>
      </c>
      <c r="L121" s="6">
        <v>45</v>
      </c>
      <c r="M121" s="6"/>
      <c r="N121" s="6"/>
      <c r="O121" s="6"/>
      <c r="P121" s="4"/>
    </row>
    <row r="122" spans="1:16" ht="38.25" x14ac:dyDescent="0.2">
      <c r="A122" s="10">
        <v>38025</v>
      </c>
      <c r="B122" s="3" t="s">
        <v>401</v>
      </c>
      <c r="C122" s="4" t="s">
        <v>399</v>
      </c>
      <c r="D122" s="5" t="s">
        <v>72</v>
      </c>
      <c r="E122" s="6">
        <v>746</v>
      </c>
      <c r="F122" s="6">
        <v>482</v>
      </c>
      <c r="G122" s="13">
        <f t="shared" si="8"/>
        <v>0.64611260053619302</v>
      </c>
      <c r="H122" s="6">
        <v>19</v>
      </c>
      <c r="I122" s="6">
        <v>1</v>
      </c>
      <c r="J122" s="6">
        <v>463</v>
      </c>
      <c r="K122" s="6">
        <v>233</v>
      </c>
      <c r="L122" s="6">
        <v>230</v>
      </c>
      <c r="M122" s="6"/>
      <c r="N122" s="6"/>
      <c r="O122" s="6"/>
      <c r="P122" s="4"/>
    </row>
    <row r="123" spans="1:16" ht="38.25" x14ac:dyDescent="0.2">
      <c r="A123" s="10">
        <v>38025</v>
      </c>
      <c r="B123" s="3" t="s">
        <v>400</v>
      </c>
      <c r="C123" s="4" t="s">
        <v>399</v>
      </c>
      <c r="D123" s="5" t="s">
        <v>72</v>
      </c>
      <c r="E123" s="6">
        <v>54</v>
      </c>
      <c r="F123" s="6">
        <v>41</v>
      </c>
      <c r="G123" s="13">
        <f t="shared" si="8"/>
        <v>0.7592592592592593</v>
      </c>
      <c r="H123" s="6">
        <v>1</v>
      </c>
      <c r="I123" s="6">
        <v>0</v>
      </c>
      <c r="J123" s="6">
        <v>40</v>
      </c>
      <c r="K123" s="6">
        <v>14</v>
      </c>
      <c r="L123" s="6">
        <v>26</v>
      </c>
      <c r="M123" s="6"/>
      <c r="N123" s="6"/>
      <c r="O123" s="6"/>
      <c r="P123" s="4"/>
    </row>
    <row r="124" spans="1:16" ht="38.25" x14ac:dyDescent="0.2">
      <c r="A124" s="10">
        <v>38025</v>
      </c>
      <c r="B124" s="3" t="s">
        <v>68</v>
      </c>
      <c r="C124" s="4" t="s">
        <v>399</v>
      </c>
      <c r="D124" s="5" t="s">
        <v>72</v>
      </c>
      <c r="E124" s="6">
        <v>2642</v>
      </c>
      <c r="F124" s="6">
        <v>1529</v>
      </c>
      <c r="G124" s="13">
        <f t="shared" si="8"/>
        <v>0.57872823618470859</v>
      </c>
      <c r="H124" s="6">
        <v>32</v>
      </c>
      <c r="I124" s="6">
        <v>0</v>
      </c>
      <c r="J124" s="6">
        <v>1497</v>
      </c>
      <c r="K124" s="6">
        <v>531</v>
      </c>
      <c r="L124" s="6">
        <v>966</v>
      </c>
      <c r="M124" s="6"/>
      <c r="N124" s="6"/>
      <c r="O124" s="6"/>
      <c r="P124" s="4"/>
    </row>
    <row r="125" spans="1:16" ht="38.25" x14ac:dyDescent="0.2">
      <c r="A125" s="10">
        <v>38025</v>
      </c>
      <c r="B125" s="3" t="s">
        <v>403</v>
      </c>
      <c r="C125" s="4" t="s">
        <v>399</v>
      </c>
      <c r="D125" s="5" t="s">
        <v>72</v>
      </c>
      <c r="E125" s="6">
        <v>608</v>
      </c>
      <c r="F125" s="6">
        <v>342</v>
      </c>
      <c r="G125" s="13">
        <f t="shared" si="8"/>
        <v>0.5625</v>
      </c>
      <c r="H125" s="6">
        <v>2</v>
      </c>
      <c r="I125" s="6">
        <v>0</v>
      </c>
      <c r="J125" s="6">
        <v>339</v>
      </c>
      <c r="K125" s="6">
        <v>241</v>
      </c>
      <c r="L125" s="6">
        <v>98</v>
      </c>
      <c r="M125" s="6"/>
      <c r="N125" s="6"/>
      <c r="O125" s="6"/>
      <c r="P125" s="4"/>
    </row>
    <row r="126" spans="1:16" ht="38.25" x14ac:dyDescent="0.2">
      <c r="A126" s="10">
        <v>38025</v>
      </c>
      <c r="B126" s="3" t="s">
        <v>402</v>
      </c>
      <c r="C126" s="4" t="s">
        <v>399</v>
      </c>
      <c r="D126" s="5" t="s">
        <v>72</v>
      </c>
      <c r="E126" s="6">
        <v>85</v>
      </c>
      <c r="F126" s="6">
        <v>64</v>
      </c>
      <c r="G126" s="13">
        <f t="shared" si="8"/>
        <v>0.75294117647058822</v>
      </c>
      <c r="H126" s="6">
        <v>2</v>
      </c>
      <c r="I126" s="6">
        <v>0</v>
      </c>
      <c r="J126" s="6">
        <v>62</v>
      </c>
      <c r="K126" s="6">
        <v>28</v>
      </c>
      <c r="L126" s="6">
        <v>34</v>
      </c>
      <c r="M126" s="6"/>
      <c r="N126" s="6"/>
      <c r="O126" s="6"/>
      <c r="P126" s="4"/>
    </row>
    <row r="127" spans="1:16" ht="38.25" x14ac:dyDescent="0.2">
      <c r="A127" s="10">
        <v>38025</v>
      </c>
      <c r="B127" s="3" t="s">
        <v>238</v>
      </c>
      <c r="C127" s="4" t="s">
        <v>399</v>
      </c>
      <c r="D127" s="5" t="s">
        <v>72</v>
      </c>
      <c r="E127" s="6">
        <v>91</v>
      </c>
      <c r="F127" s="6">
        <v>64</v>
      </c>
      <c r="G127" s="13">
        <f t="shared" si="8"/>
        <v>0.70329670329670335</v>
      </c>
      <c r="H127" s="6">
        <v>5</v>
      </c>
      <c r="I127" s="6">
        <v>1</v>
      </c>
      <c r="J127" s="6">
        <v>58</v>
      </c>
      <c r="K127" s="6">
        <v>32</v>
      </c>
      <c r="L127" s="6">
        <v>26</v>
      </c>
      <c r="M127" s="6"/>
      <c r="N127" s="6"/>
      <c r="O127" s="6"/>
      <c r="P127" s="4"/>
    </row>
    <row r="128" spans="1:16" ht="38.25" x14ac:dyDescent="0.2">
      <c r="A128" s="10">
        <v>38025</v>
      </c>
      <c r="B128" s="3" t="s">
        <v>30</v>
      </c>
      <c r="C128" s="4" t="s">
        <v>399</v>
      </c>
      <c r="D128" s="5" t="s">
        <v>72</v>
      </c>
      <c r="E128" s="6">
        <v>1371</v>
      </c>
      <c r="F128" s="6">
        <v>764</v>
      </c>
      <c r="G128" s="13">
        <f t="shared" si="8"/>
        <v>0.55725747629467537</v>
      </c>
      <c r="H128" s="6">
        <v>6</v>
      </c>
      <c r="I128" s="6">
        <v>1</v>
      </c>
      <c r="J128" s="6">
        <v>757</v>
      </c>
      <c r="K128" s="6">
        <v>135</v>
      </c>
      <c r="L128" s="6">
        <v>622</v>
      </c>
      <c r="M128" s="6"/>
      <c r="N128" s="6"/>
      <c r="O128" s="6"/>
      <c r="P128" s="4"/>
    </row>
    <row r="129" spans="1:16" ht="38.25" x14ac:dyDescent="0.2">
      <c r="A129" s="10">
        <v>38025</v>
      </c>
      <c r="B129" s="3" t="s">
        <v>146</v>
      </c>
      <c r="C129" s="4" t="s">
        <v>399</v>
      </c>
      <c r="D129" s="4" t="s">
        <v>228</v>
      </c>
      <c r="E129" s="6">
        <v>6122</v>
      </c>
      <c r="F129" s="6">
        <v>3690</v>
      </c>
      <c r="G129" s="13">
        <f t="shared" si="8"/>
        <v>0.60274420124142436</v>
      </c>
      <c r="H129" s="6">
        <v>71</v>
      </c>
      <c r="I129" s="6">
        <v>3</v>
      </c>
      <c r="J129" s="6">
        <v>3616</v>
      </c>
      <c r="K129" s="6">
        <v>1385</v>
      </c>
      <c r="L129" s="6">
        <v>2231</v>
      </c>
      <c r="M129" s="6"/>
      <c r="N129" s="6"/>
      <c r="O129" s="6"/>
      <c r="P129" s="4"/>
    </row>
    <row r="130" spans="1:16" ht="38.25" x14ac:dyDescent="0.2">
      <c r="A130" s="10">
        <v>38025</v>
      </c>
      <c r="B130" s="3" t="s">
        <v>71</v>
      </c>
      <c r="C130" s="4" t="s">
        <v>399</v>
      </c>
      <c r="D130" s="5" t="s">
        <v>72</v>
      </c>
      <c r="E130" s="6">
        <v>247</v>
      </c>
      <c r="F130" s="6">
        <v>194</v>
      </c>
      <c r="G130" s="13">
        <f t="shared" si="8"/>
        <v>0.78542510121457487</v>
      </c>
      <c r="H130" s="6">
        <v>2</v>
      </c>
      <c r="I130" s="6">
        <v>0</v>
      </c>
      <c r="J130" s="6">
        <v>192</v>
      </c>
      <c r="K130" s="6">
        <v>42</v>
      </c>
      <c r="L130" s="6">
        <v>150</v>
      </c>
      <c r="M130" s="6"/>
      <c r="N130" s="6"/>
      <c r="O130" s="6"/>
      <c r="P130" s="4"/>
    </row>
    <row r="131" spans="1:16" ht="38.25" x14ac:dyDescent="0.2">
      <c r="A131" s="10">
        <v>38025</v>
      </c>
      <c r="B131" s="3" t="s">
        <v>405</v>
      </c>
      <c r="C131" s="4" t="s">
        <v>404</v>
      </c>
      <c r="D131" s="5" t="s">
        <v>72</v>
      </c>
      <c r="E131" s="6">
        <v>836</v>
      </c>
      <c r="F131" s="6">
        <v>605</v>
      </c>
      <c r="G131" s="13">
        <f t="shared" si="8"/>
        <v>0.72368421052631582</v>
      </c>
      <c r="H131" s="6">
        <v>3</v>
      </c>
      <c r="I131" s="6">
        <v>0</v>
      </c>
      <c r="J131" s="6">
        <v>602</v>
      </c>
      <c r="K131" s="6">
        <v>329</v>
      </c>
      <c r="L131" s="6">
        <v>273</v>
      </c>
      <c r="M131" s="6"/>
      <c r="N131" s="6"/>
      <c r="O131" s="6"/>
      <c r="P131" s="4"/>
    </row>
    <row r="132" spans="1:16" ht="38.25" x14ac:dyDescent="0.2">
      <c r="A132" s="10">
        <v>38025</v>
      </c>
      <c r="B132" s="3" t="s">
        <v>144</v>
      </c>
      <c r="C132" s="4" t="s">
        <v>404</v>
      </c>
      <c r="D132" s="4" t="s">
        <v>228</v>
      </c>
      <c r="E132" s="6">
        <v>9534</v>
      </c>
      <c r="F132" s="6">
        <v>4068</v>
      </c>
      <c r="G132" s="13">
        <f t="shared" si="8"/>
        <v>0.42668344870988045</v>
      </c>
      <c r="H132" s="6">
        <v>163</v>
      </c>
      <c r="I132" s="6">
        <v>4</v>
      </c>
      <c r="J132" s="6">
        <v>3901</v>
      </c>
      <c r="K132" s="6">
        <v>1707</v>
      </c>
      <c r="L132" s="6">
        <v>2194</v>
      </c>
      <c r="M132" s="6"/>
      <c r="N132" s="6"/>
      <c r="O132" s="6"/>
      <c r="P132" s="4"/>
    </row>
    <row r="133" spans="1:16" ht="38.25" x14ac:dyDescent="0.2">
      <c r="A133" s="10">
        <v>38025</v>
      </c>
      <c r="B133" s="3" t="s">
        <v>401</v>
      </c>
      <c r="C133" s="4" t="s">
        <v>404</v>
      </c>
      <c r="D133" s="5" t="s">
        <v>72</v>
      </c>
      <c r="E133" s="6">
        <v>746</v>
      </c>
      <c r="F133" s="6">
        <v>485</v>
      </c>
      <c r="G133" s="13">
        <f t="shared" si="8"/>
        <v>0.65013404825737264</v>
      </c>
      <c r="H133" s="6">
        <v>7</v>
      </c>
      <c r="I133" s="6">
        <v>0</v>
      </c>
      <c r="J133" s="6">
        <v>478</v>
      </c>
      <c r="K133" s="6">
        <v>308</v>
      </c>
      <c r="L133" s="6">
        <v>170</v>
      </c>
      <c r="M133" s="6"/>
      <c r="N133" s="6"/>
      <c r="O133" s="6"/>
      <c r="P133" s="4"/>
    </row>
    <row r="134" spans="1:16" ht="38.25" x14ac:dyDescent="0.2">
      <c r="A134" s="10">
        <v>38025</v>
      </c>
      <c r="B134" s="3" t="s">
        <v>400</v>
      </c>
      <c r="C134" s="4" t="s">
        <v>404</v>
      </c>
      <c r="D134" s="5" t="s">
        <v>72</v>
      </c>
      <c r="E134" s="6">
        <v>54</v>
      </c>
      <c r="F134" s="6">
        <v>40</v>
      </c>
      <c r="G134" s="13">
        <f t="shared" si="8"/>
        <v>0.7407407407407407</v>
      </c>
      <c r="H134" s="6">
        <v>2</v>
      </c>
      <c r="I134" s="6">
        <v>2</v>
      </c>
      <c r="J134" s="6">
        <v>36</v>
      </c>
      <c r="K134" s="6">
        <v>12</v>
      </c>
      <c r="L134" s="6">
        <v>24</v>
      </c>
      <c r="M134" s="6"/>
      <c r="N134" s="6"/>
      <c r="O134" s="6"/>
      <c r="P134" s="4"/>
    </row>
    <row r="135" spans="1:16" ht="38.25" x14ac:dyDescent="0.2">
      <c r="A135" s="10">
        <v>38025</v>
      </c>
      <c r="B135" s="3" t="s">
        <v>406</v>
      </c>
      <c r="C135" s="4" t="s">
        <v>404</v>
      </c>
      <c r="D135" s="5" t="s">
        <v>72</v>
      </c>
      <c r="E135" s="6">
        <v>297</v>
      </c>
      <c r="F135" s="6">
        <v>207</v>
      </c>
      <c r="G135" s="13">
        <f t="shared" si="8"/>
        <v>0.69696969696969702</v>
      </c>
      <c r="H135" s="6">
        <v>3</v>
      </c>
      <c r="I135" s="6">
        <v>0</v>
      </c>
      <c r="J135" s="6">
        <v>204</v>
      </c>
      <c r="K135" s="6">
        <v>144</v>
      </c>
      <c r="L135" s="6">
        <v>60</v>
      </c>
      <c r="M135" s="6"/>
      <c r="N135" s="6"/>
      <c r="O135" s="6"/>
      <c r="P135" s="4"/>
    </row>
    <row r="136" spans="1:16" ht="38.25" x14ac:dyDescent="0.2">
      <c r="A136" s="10">
        <v>38025</v>
      </c>
      <c r="B136" s="3" t="s">
        <v>407</v>
      </c>
      <c r="C136" s="4" t="s">
        <v>404</v>
      </c>
      <c r="D136" s="5" t="s">
        <v>72</v>
      </c>
      <c r="E136" s="6">
        <v>7601</v>
      </c>
      <c r="F136" s="6">
        <v>2731</v>
      </c>
      <c r="G136" s="13">
        <f t="shared" si="8"/>
        <v>0.35929482962768056</v>
      </c>
      <c r="H136" s="6">
        <v>148</v>
      </c>
      <c r="I136" s="6">
        <v>2</v>
      </c>
      <c r="J136" s="6">
        <v>2581</v>
      </c>
      <c r="K136" s="6">
        <v>914</v>
      </c>
      <c r="L136" s="6">
        <v>1667</v>
      </c>
      <c r="M136" s="6"/>
      <c r="N136" s="6"/>
      <c r="O136" s="6"/>
      <c r="P136" s="4"/>
    </row>
    <row r="137" spans="1:16" x14ac:dyDescent="0.2">
      <c r="A137" s="10">
        <v>38025</v>
      </c>
      <c r="B137" s="3" t="s">
        <v>408</v>
      </c>
      <c r="C137" s="4" t="s">
        <v>139</v>
      </c>
      <c r="D137" s="4" t="s">
        <v>72</v>
      </c>
      <c r="E137" s="6">
        <v>399</v>
      </c>
      <c r="F137" s="6">
        <v>291</v>
      </c>
      <c r="G137" s="13">
        <f t="shared" si="8"/>
        <v>0.72932330827067671</v>
      </c>
      <c r="H137" s="6">
        <v>5</v>
      </c>
      <c r="I137" s="6">
        <v>0</v>
      </c>
      <c r="J137" s="6">
        <v>286</v>
      </c>
      <c r="K137" s="6">
        <v>121</v>
      </c>
      <c r="L137" s="6">
        <v>165</v>
      </c>
      <c r="M137" s="6"/>
      <c r="N137" s="6"/>
      <c r="O137" s="6"/>
      <c r="P137" s="4"/>
    </row>
    <row r="138" spans="1:16" ht="25.5" x14ac:dyDescent="0.2">
      <c r="A138" s="10">
        <v>38025</v>
      </c>
      <c r="B138" s="8" t="s">
        <v>19</v>
      </c>
      <c r="C138" s="4" t="s">
        <v>139</v>
      </c>
      <c r="D138" s="4" t="s">
        <v>228</v>
      </c>
      <c r="E138" s="6">
        <v>1469</v>
      </c>
      <c r="F138" s="6">
        <v>1016</v>
      </c>
      <c r="G138" s="13">
        <f t="shared" si="8"/>
        <v>0.69162695711368283</v>
      </c>
      <c r="H138" s="6">
        <v>18</v>
      </c>
      <c r="I138" s="6">
        <v>2</v>
      </c>
      <c r="J138" s="6">
        <v>996</v>
      </c>
      <c r="K138" s="6">
        <v>663</v>
      </c>
      <c r="L138" s="6">
        <v>333</v>
      </c>
      <c r="M138" s="6"/>
      <c r="N138" s="6"/>
      <c r="O138" s="6"/>
      <c r="P138" s="4"/>
    </row>
    <row r="139" spans="1:16" x14ac:dyDescent="0.2">
      <c r="A139" s="10">
        <v>38025</v>
      </c>
      <c r="B139" s="3" t="s">
        <v>414</v>
      </c>
      <c r="C139" s="4" t="s">
        <v>139</v>
      </c>
      <c r="D139" s="4" t="s">
        <v>72</v>
      </c>
      <c r="E139" s="6">
        <v>85</v>
      </c>
      <c r="F139" s="6">
        <v>46</v>
      </c>
      <c r="G139" s="13">
        <f t="shared" si="8"/>
        <v>0.54117647058823526</v>
      </c>
      <c r="H139" s="6">
        <v>0</v>
      </c>
      <c r="I139" s="6">
        <v>0</v>
      </c>
      <c r="J139" s="6">
        <v>46</v>
      </c>
      <c r="K139" s="6">
        <v>44</v>
      </c>
      <c r="L139" s="6">
        <v>2</v>
      </c>
      <c r="M139" s="6"/>
      <c r="N139" s="6"/>
      <c r="O139" s="6"/>
      <c r="P139" s="4"/>
    </row>
    <row r="140" spans="1:16" x14ac:dyDescent="0.2">
      <c r="A140" s="10">
        <v>38025</v>
      </c>
      <c r="B140" s="3" t="s">
        <v>409</v>
      </c>
      <c r="C140" s="4" t="s">
        <v>139</v>
      </c>
      <c r="D140" s="4" t="s">
        <v>72</v>
      </c>
      <c r="E140" s="6">
        <v>37</v>
      </c>
      <c r="F140" s="6">
        <v>26</v>
      </c>
      <c r="G140" s="13">
        <f t="shared" si="8"/>
        <v>0.70270270270270274</v>
      </c>
      <c r="H140" s="6">
        <v>0</v>
      </c>
      <c r="I140" s="6">
        <v>0</v>
      </c>
      <c r="J140" s="6">
        <v>26</v>
      </c>
      <c r="K140" s="6">
        <v>18</v>
      </c>
      <c r="L140" s="6">
        <v>8</v>
      </c>
      <c r="M140" s="6"/>
      <c r="N140" s="6"/>
      <c r="O140" s="6"/>
      <c r="P140" s="4"/>
    </row>
    <row r="141" spans="1:16" x14ac:dyDescent="0.2">
      <c r="A141" s="10">
        <v>38025</v>
      </c>
      <c r="B141" s="3" t="s">
        <v>410</v>
      </c>
      <c r="C141" s="4" t="s">
        <v>139</v>
      </c>
      <c r="D141" s="4" t="s">
        <v>72</v>
      </c>
      <c r="E141" s="6">
        <v>718</v>
      </c>
      <c r="F141" s="6">
        <v>479</v>
      </c>
      <c r="G141" s="13">
        <f t="shared" si="8"/>
        <v>0.66713091922005574</v>
      </c>
      <c r="H141" s="6">
        <v>10</v>
      </c>
      <c r="I141" s="6">
        <v>2</v>
      </c>
      <c r="J141" s="6">
        <v>467</v>
      </c>
      <c r="K141" s="6">
        <v>380</v>
      </c>
      <c r="L141" s="6">
        <v>87</v>
      </c>
      <c r="M141" s="6"/>
      <c r="N141" s="6"/>
      <c r="O141" s="6"/>
      <c r="P141" s="4"/>
    </row>
    <row r="142" spans="1:16" x14ac:dyDescent="0.2">
      <c r="A142" s="10">
        <v>38025</v>
      </c>
      <c r="B142" s="3" t="s">
        <v>411</v>
      </c>
      <c r="C142" s="4" t="s">
        <v>139</v>
      </c>
      <c r="D142" s="4" t="s">
        <v>72</v>
      </c>
      <c r="E142" s="6">
        <v>230</v>
      </c>
      <c r="F142" s="6">
        <v>174</v>
      </c>
      <c r="G142" s="13">
        <f t="shared" si="8"/>
        <v>0.75652173913043474</v>
      </c>
      <c r="H142" s="6">
        <v>3</v>
      </c>
      <c r="I142" s="6">
        <v>0</v>
      </c>
      <c r="J142" s="6">
        <v>171</v>
      </c>
      <c r="K142" s="6">
        <v>100</v>
      </c>
      <c r="L142" s="6">
        <v>71</v>
      </c>
      <c r="M142" s="6"/>
      <c r="N142" s="6"/>
      <c r="O142" s="6"/>
      <c r="P142" s="4"/>
    </row>
    <row r="143" spans="1:16" x14ac:dyDescent="0.2">
      <c r="A143" s="10">
        <v>38025</v>
      </c>
      <c r="B143" s="3" t="s">
        <v>412</v>
      </c>
      <c r="C143" s="4" t="s">
        <v>141</v>
      </c>
      <c r="D143" s="4" t="s">
        <v>72</v>
      </c>
      <c r="E143" s="6">
        <v>175</v>
      </c>
      <c r="F143" s="6">
        <v>146</v>
      </c>
      <c r="G143" s="13">
        <f t="shared" ref="G143:G146" si="9">F143/E143</f>
        <v>0.8342857142857143</v>
      </c>
      <c r="H143" s="6">
        <v>3</v>
      </c>
      <c r="I143" s="6">
        <v>0</v>
      </c>
      <c r="J143" s="6">
        <v>143</v>
      </c>
      <c r="K143" s="6">
        <v>54</v>
      </c>
      <c r="L143" s="6">
        <v>89</v>
      </c>
      <c r="M143" s="6"/>
      <c r="N143" s="6"/>
      <c r="O143" s="6"/>
      <c r="P143" s="4"/>
    </row>
    <row r="144" spans="1:16" x14ac:dyDescent="0.2">
      <c r="A144" s="10">
        <v>38025</v>
      </c>
      <c r="B144" s="3" t="s">
        <v>413</v>
      </c>
      <c r="C144" s="4" t="s">
        <v>141</v>
      </c>
      <c r="D144" s="4" t="s">
        <v>72</v>
      </c>
      <c r="E144" s="6">
        <v>355</v>
      </c>
      <c r="F144" s="6">
        <v>291</v>
      </c>
      <c r="G144" s="13">
        <f t="shared" si="9"/>
        <v>0.81971830985915495</v>
      </c>
      <c r="H144" s="6">
        <v>5</v>
      </c>
      <c r="I144" s="6">
        <v>1</v>
      </c>
      <c r="J144" s="6">
        <v>285</v>
      </c>
      <c r="K144" s="6">
        <v>177</v>
      </c>
      <c r="L144" s="6">
        <v>108</v>
      </c>
      <c r="M144" s="6"/>
      <c r="N144" s="6"/>
      <c r="O144" s="6"/>
      <c r="P144" s="4"/>
    </row>
    <row r="145" spans="1:16" x14ac:dyDescent="0.2">
      <c r="A145" s="10">
        <v>38025</v>
      </c>
      <c r="B145" s="3" t="s">
        <v>140</v>
      </c>
      <c r="C145" s="4" t="s">
        <v>141</v>
      </c>
      <c r="D145" s="4" t="s">
        <v>72</v>
      </c>
      <c r="E145" s="6">
        <v>304</v>
      </c>
      <c r="F145" s="6">
        <v>189</v>
      </c>
      <c r="G145" s="13">
        <f t="shared" si="9"/>
        <v>0.62171052631578949</v>
      </c>
      <c r="H145" s="6">
        <v>0</v>
      </c>
      <c r="I145" s="6">
        <v>0</v>
      </c>
      <c r="J145" s="6">
        <v>189</v>
      </c>
      <c r="K145" s="6">
        <v>164</v>
      </c>
      <c r="L145" s="6">
        <v>25</v>
      </c>
      <c r="M145" s="6"/>
      <c r="N145" s="6"/>
      <c r="O145" s="6"/>
      <c r="P145" s="4"/>
    </row>
    <row r="146" spans="1:16" ht="25.5" x14ac:dyDescent="0.2">
      <c r="A146" s="10">
        <v>38025</v>
      </c>
      <c r="B146" s="8" t="s">
        <v>140</v>
      </c>
      <c r="C146" s="4" t="s">
        <v>141</v>
      </c>
      <c r="D146" s="4" t="s">
        <v>228</v>
      </c>
      <c r="E146" s="6">
        <v>834</v>
      </c>
      <c r="F146" s="6">
        <v>626</v>
      </c>
      <c r="G146" s="13">
        <f t="shared" si="9"/>
        <v>0.75059952038369304</v>
      </c>
      <c r="H146" s="6">
        <v>8</v>
      </c>
      <c r="I146" s="6">
        <v>1</v>
      </c>
      <c r="J146" s="6">
        <v>617</v>
      </c>
      <c r="K146" s="6">
        <v>395</v>
      </c>
      <c r="L146" s="6">
        <v>222</v>
      </c>
      <c r="M146" s="6"/>
      <c r="N146" s="6"/>
      <c r="O146" s="6"/>
      <c r="P146" s="4"/>
    </row>
    <row r="147" spans="1:16" ht="38.25" x14ac:dyDescent="0.2">
      <c r="A147" s="10">
        <v>38025</v>
      </c>
      <c r="B147" s="8" t="s">
        <v>146</v>
      </c>
      <c r="C147" s="4" t="s">
        <v>147</v>
      </c>
      <c r="D147" s="4"/>
      <c r="E147" s="6"/>
      <c r="F147" s="6"/>
      <c r="G147" s="13"/>
      <c r="H147" s="6"/>
      <c r="I147" s="6"/>
      <c r="J147" s="6"/>
      <c r="K147" s="6"/>
      <c r="L147" s="6"/>
      <c r="M147" s="6"/>
      <c r="N147" s="6"/>
      <c r="O147" s="6"/>
      <c r="P147" s="4"/>
    </row>
    <row r="148" spans="1:16" ht="38.25" x14ac:dyDescent="0.2">
      <c r="A148" s="10">
        <v>38025</v>
      </c>
      <c r="B148" s="8" t="s">
        <v>144</v>
      </c>
      <c r="C148" s="4" t="s">
        <v>142</v>
      </c>
      <c r="D148" s="4"/>
      <c r="E148" s="6"/>
      <c r="F148" s="6"/>
      <c r="G148" s="13"/>
      <c r="H148" s="6"/>
      <c r="I148" s="6"/>
      <c r="J148" s="6"/>
      <c r="K148" s="6"/>
      <c r="L148" s="6"/>
      <c r="M148" s="6"/>
      <c r="N148" s="6"/>
      <c r="O148" s="6"/>
      <c r="P148" s="4"/>
    </row>
    <row r="149" spans="1:16" ht="38.25" x14ac:dyDescent="0.2">
      <c r="A149" s="10">
        <v>38025</v>
      </c>
      <c r="B149" s="8" t="s">
        <v>144</v>
      </c>
      <c r="C149" s="4" t="s">
        <v>143</v>
      </c>
      <c r="D149" s="4"/>
      <c r="E149" s="6"/>
      <c r="F149" s="6"/>
      <c r="G149" s="13"/>
      <c r="H149" s="6"/>
      <c r="I149" s="6"/>
      <c r="J149" s="6"/>
      <c r="K149" s="6"/>
      <c r="L149" s="6"/>
      <c r="M149" s="6"/>
      <c r="N149" s="6"/>
      <c r="O149" s="6"/>
      <c r="P149" s="4"/>
    </row>
    <row r="150" spans="1:16" ht="51" x14ac:dyDescent="0.2">
      <c r="A150" s="10">
        <v>38025</v>
      </c>
      <c r="B150" s="8" t="s">
        <v>144</v>
      </c>
      <c r="C150" s="4" t="s">
        <v>145</v>
      </c>
      <c r="D150" s="4"/>
      <c r="E150" s="6"/>
      <c r="F150" s="6"/>
      <c r="G150" s="13"/>
      <c r="H150" s="6"/>
      <c r="I150" s="6"/>
      <c r="J150" s="6"/>
      <c r="K150" s="6"/>
      <c r="L150" s="6"/>
      <c r="M150" s="6"/>
      <c r="N150" s="6"/>
      <c r="O150" s="6"/>
      <c r="P150" s="4"/>
    </row>
    <row r="151" spans="1:16" ht="51" x14ac:dyDescent="0.2">
      <c r="A151" s="10">
        <v>38025</v>
      </c>
      <c r="B151" s="8" t="s">
        <v>93</v>
      </c>
      <c r="C151" s="4" t="s">
        <v>148</v>
      </c>
      <c r="D151" s="4"/>
      <c r="E151" s="6"/>
      <c r="F151" s="6"/>
      <c r="G151" s="13"/>
      <c r="H151" s="6"/>
      <c r="I151" s="6"/>
      <c r="J151" s="6"/>
      <c r="K151" s="6"/>
      <c r="L151" s="6"/>
      <c r="M151" s="6"/>
      <c r="N151" s="6"/>
      <c r="O151" s="6"/>
      <c r="P151" s="4"/>
    </row>
    <row r="152" spans="1:16" ht="25.5" x14ac:dyDescent="0.2">
      <c r="A152" s="10">
        <v>38060</v>
      </c>
      <c r="B152" s="3" t="s">
        <v>282</v>
      </c>
      <c r="C152" s="4" t="s">
        <v>138</v>
      </c>
      <c r="D152" s="4" t="s">
        <v>72</v>
      </c>
      <c r="E152" s="6">
        <v>91</v>
      </c>
      <c r="F152" s="6">
        <v>61</v>
      </c>
      <c r="G152" s="13">
        <f t="shared" ref="G152:G183" si="10">F152/E152</f>
        <v>0.67032967032967028</v>
      </c>
      <c r="H152" s="6">
        <v>1</v>
      </c>
      <c r="I152" s="6">
        <v>0</v>
      </c>
      <c r="J152" s="6">
        <v>60</v>
      </c>
      <c r="K152" s="6">
        <v>22</v>
      </c>
      <c r="L152" s="6">
        <v>38</v>
      </c>
      <c r="M152" s="6"/>
      <c r="N152" s="6"/>
      <c r="O152" s="6"/>
      <c r="P152" s="4"/>
    </row>
    <row r="153" spans="1:16" ht="25.5" x14ac:dyDescent="0.2">
      <c r="A153" s="10">
        <v>38060</v>
      </c>
      <c r="B153" s="3" t="s">
        <v>365</v>
      </c>
      <c r="C153" s="4" t="s">
        <v>138</v>
      </c>
      <c r="D153" s="4" t="s">
        <v>72</v>
      </c>
      <c r="E153" s="6">
        <v>45</v>
      </c>
      <c r="F153" s="6">
        <v>28</v>
      </c>
      <c r="G153" s="13">
        <f t="shared" si="10"/>
        <v>0.62222222222222223</v>
      </c>
      <c r="H153" s="6">
        <v>0</v>
      </c>
      <c r="I153" s="6">
        <v>0</v>
      </c>
      <c r="J153" s="6">
        <v>28</v>
      </c>
      <c r="K153" s="6">
        <v>12</v>
      </c>
      <c r="L153" s="6">
        <v>16</v>
      </c>
      <c r="M153" s="6"/>
      <c r="N153" s="6"/>
      <c r="O153" s="6"/>
      <c r="P153" s="4"/>
    </row>
    <row r="154" spans="1:16" ht="25.5" x14ac:dyDescent="0.2">
      <c r="A154" s="10">
        <v>38060</v>
      </c>
      <c r="B154" s="3" t="s">
        <v>283</v>
      </c>
      <c r="C154" s="4" t="s">
        <v>138</v>
      </c>
      <c r="D154" s="4" t="s">
        <v>72</v>
      </c>
      <c r="E154" s="6">
        <v>39</v>
      </c>
      <c r="F154" s="6">
        <v>28</v>
      </c>
      <c r="G154" s="13">
        <f t="shared" si="10"/>
        <v>0.71794871794871795</v>
      </c>
      <c r="H154" s="6">
        <v>0</v>
      </c>
      <c r="I154" s="6">
        <v>0</v>
      </c>
      <c r="J154" s="6">
        <v>28</v>
      </c>
      <c r="K154" s="6">
        <v>4</v>
      </c>
      <c r="L154" s="6">
        <v>24</v>
      </c>
      <c r="M154" s="6"/>
      <c r="N154" s="6"/>
      <c r="O154" s="6"/>
      <c r="P154" s="4"/>
    </row>
    <row r="155" spans="1:16" ht="25.5" x14ac:dyDescent="0.2">
      <c r="A155" s="10">
        <v>38060</v>
      </c>
      <c r="B155" s="3" t="s">
        <v>284</v>
      </c>
      <c r="C155" s="4" t="s">
        <v>138</v>
      </c>
      <c r="D155" s="4" t="s">
        <v>72</v>
      </c>
      <c r="E155" s="6">
        <v>47</v>
      </c>
      <c r="F155" s="6">
        <v>43</v>
      </c>
      <c r="G155" s="13">
        <f t="shared" si="10"/>
        <v>0.91489361702127658</v>
      </c>
      <c r="H155" s="6">
        <v>0</v>
      </c>
      <c r="I155" s="6">
        <v>0</v>
      </c>
      <c r="J155" s="6">
        <v>43</v>
      </c>
      <c r="K155" s="6">
        <v>9</v>
      </c>
      <c r="L155" s="6">
        <v>34</v>
      </c>
      <c r="M155" s="6"/>
      <c r="N155" s="6"/>
      <c r="O155" s="6"/>
      <c r="P155" s="4"/>
    </row>
    <row r="156" spans="1:16" ht="25.5" x14ac:dyDescent="0.2">
      <c r="A156" s="10">
        <v>38060</v>
      </c>
      <c r="B156" s="3" t="s">
        <v>285</v>
      </c>
      <c r="C156" s="4" t="s">
        <v>138</v>
      </c>
      <c r="D156" s="4" t="s">
        <v>72</v>
      </c>
      <c r="E156" s="6">
        <v>86</v>
      </c>
      <c r="F156" s="6">
        <v>58</v>
      </c>
      <c r="G156" s="13">
        <f t="shared" si="10"/>
        <v>0.67441860465116277</v>
      </c>
      <c r="H156" s="6">
        <v>1</v>
      </c>
      <c r="I156" s="6">
        <v>0</v>
      </c>
      <c r="J156" s="6">
        <v>57</v>
      </c>
      <c r="K156" s="6">
        <v>50</v>
      </c>
      <c r="L156" s="6">
        <v>7</v>
      </c>
      <c r="M156" s="6"/>
      <c r="N156" s="6"/>
      <c r="O156" s="6"/>
      <c r="P156" s="4"/>
    </row>
    <row r="157" spans="1:16" ht="25.5" x14ac:dyDescent="0.2">
      <c r="A157" s="10">
        <v>38060</v>
      </c>
      <c r="B157" s="3" t="s">
        <v>366</v>
      </c>
      <c r="C157" s="4" t="s">
        <v>138</v>
      </c>
      <c r="D157" s="4" t="s">
        <v>72</v>
      </c>
      <c r="E157" s="6">
        <v>115</v>
      </c>
      <c r="F157" s="6">
        <v>77</v>
      </c>
      <c r="G157" s="13">
        <f t="shared" si="10"/>
        <v>0.66956521739130437</v>
      </c>
      <c r="H157" s="6">
        <v>2</v>
      </c>
      <c r="I157" s="6">
        <v>0</v>
      </c>
      <c r="J157" s="6">
        <v>75</v>
      </c>
      <c r="K157" s="6">
        <v>53</v>
      </c>
      <c r="L157" s="6">
        <v>22</v>
      </c>
      <c r="M157" s="6"/>
      <c r="N157" s="6"/>
      <c r="O157" s="6"/>
      <c r="P157" s="4"/>
    </row>
    <row r="158" spans="1:16" ht="25.5" x14ac:dyDescent="0.2">
      <c r="A158" s="10">
        <v>38060</v>
      </c>
      <c r="B158" s="3" t="s">
        <v>27</v>
      </c>
      <c r="C158" s="4" t="s">
        <v>138</v>
      </c>
      <c r="D158" s="4" t="s">
        <v>72</v>
      </c>
      <c r="E158" s="6">
        <v>816</v>
      </c>
      <c r="F158" s="6">
        <v>459</v>
      </c>
      <c r="G158" s="13">
        <f t="shared" si="10"/>
        <v>0.5625</v>
      </c>
      <c r="H158" s="6">
        <v>1</v>
      </c>
      <c r="I158" s="6">
        <v>0</v>
      </c>
      <c r="J158" s="6">
        <v>458</v>
      </c>
      <c r="K158" s="6">
        <v>345</v>
      </c>
      <c r="L158" s="6">
        <v>113</v>
      </c>
      <c r="M158" s="6"/>
      <c r="N158" s="6"/>
      <c r="O158" s="6"/>
      <c r="P158" s="4"/>
    </row>
    <row r="159" spans="1:16" ht="25.5" x14ac:dyDescent="0.2">
      <c r="A159" s="10">
        <v>38060</v>
      </c>
      <c r="B159" s="8" t="s">
        <v>27</v>
      </c>
      <c r="C159" s="4" t="s">
        <v>138</v>
      </c>
      <c r="D159" s="4" t="s">
        <v>228</v>
      </c>
      <c r="E159" s="6">
        <v>1768</v>
      </c>
      <c r="F159" s="6">
        <v>1147</v>
      </c>
      <c r="G159" s="13">
        <f t="shared" si="10"/>
        <v>0.64875565610859731</v>
      </c>
      <c r="H159" s="6">
        <v>6</v>
      </c>
      <c r="I159" s="6">
        <v>3</v>
      </c>
      <c r="J159" s="6">
        <v>1138</v>
      </c>
      <c r="K159" s="6">
        <v>652</v>
      </c>
      <c r="L159" s="6">
        <v>486</v>
      </c>
      <c r="M159" s="6"/>
      <c r="N159" s="6"/>
      <c r="O159" s="6"/>
      <c r="P159" s="4"/>
    </row>
    <row r="160" spans="1:16" ht="25.5" x14ac:dyDescent="0.2">
      <c r="A160" s="10">
        <v>38060</v>
      </c>
      <c r="B160" s="3" t="s">
        <v>368</v>
      </c>
      <c r="C160" s="4" t="s">
        <v>138</v>
      </c>
      <c r="D160" s="4" t="s">
        <v>72</v>
      </c>
      <c r="E160" s="6">
        <v>136</v>
      </c>
      <c r="F160" s="6">
        <v>106</v>
      </c>
      <c r="G160" s="13">
        <f t="shared" si="10"/>
        <v>0.77941176470588236</v>
      </c>
      <c r="H160" s="6">
        <v>0</v>
      </c>
      <c r="I160" s="6">
        <v>0</v>
      </c>
      <c r="J160" s="6">
        <v>106</v>
      </c>
      <c r="K160" s="6">
        <v>44</v>
      </c>
      <c r="L160" s="6">
        <v>62</v>
      </c>
      <c r="M160" s="6"/>
      <c r="N160" s="6"/>
      <c r="O160" s="6"/>
      <c r="P160" s="4"/>
    </row>
    <row r="161" spans="1:16" ht="25.5" x14ac:dyDescent="0.2">
      <c r="A161" s="10">
        <v>38060</v>
      </c>
      <c r="B161" s="3" t="s">
        <v>288</v>
      </c>
      <c r="C161" s="4" t="s">
        <v>138</v>
      </c>
      <c r="D161" s="4" t="s">
        <v>72</v>
      </c>
      <c r="E161" s="6">
        <v>163</v>
      </c>
      <c r="F161" s="6">
        <v>114</v>
      </c>
      <c r="G161" s="13">
        <f t="shared" si="10"/>
        <v>0.69938650306748462</v>
      </c>
      <c r="H161" s="6">
        <v>0</v>
      </c>
      <c r="I161" s="6">
        <v>1</v>
      </c>
      <c r="J161" s="6">
        <v>113</v>
      </c>
      <c r="K161" s="6">
        <v>39</v>
      </c>
      <c r="L161" s="6">
        <v>74</v>
      </c>
      <c r="M161" s="6"/>
      <c r="N161" s="6"/>
      <c r="O161" s="6"/>
      <c r="P161" s="4"/>
    </row>
    <row r="162" spans="1:16" ht="25.5" x14ac:dyDescent="0.2">
      <c r="A162" s="10">
        <v>38060</v>
      </c>
      <c r="B162" s="3" t="s">
        <v>369</v>
      </c>
      <c r="C162" s="4" t="s">
        <v>138</v>
      </c>
      <c r="D162" s="4" t="s">
        <v>72</v>
      </c>
      <c r="E162" s="6">
        <v>26</v>
      </c>
      <c r="F162" s="6">
        <v>13</v>
      </c>
      <c r="G162" s="13">
        <f t="shared" si="10"/>
        <v>0.5</v>
      </c>
      <c r="H162" s="6">
        <v>0</v>
      </c>
      <c r="I162" s="6">
        <v>0</v>
      </c>
      <c r="J162" s="6">
        <v>13</v>
      </c>
      <c r="K162" s="6">
        <v>9</v>
      </c>
      <c r="L162" s="6">
        <v>10</v>
      </c>
      <c r="M162" s="6"/>
      <c r="N162" s="6"/>
      <c r="O162" s="6"/>
      <c r="P162" s="4"/>
    </row>
    <row r="163" spans="1:16" ht="25.5" x14ac:dyDescent="0.2">
      <c r="A163" s="10">
        <v>38060</v>
      </c>
      <c r="B163" s="3" t="s">
        <v>289</v>
      </c>
      <c r="C163" s="4" t="s">
        <v>138</v>
      </c>
      <c r="D163" s="4" t="s">
        <v>72</v>
      </c>
      <c r="E163" s="6">
        <v>108</v>
      </c>
      <c r="F163" s="6">
        <v>77</v>
      </c>
      <c r="G163" s="13">
        <f t="shared" si="10"/>
        <v>0.71296296296296291</v>
      </c>
      <c r="H163" s="6">
        <v>1</v>
      </c>
      <c r="I163" s="6">
        <v>2</v>
      </c>
      <c r="J163" s="6">
        <v>74</v>
      </c>
      <c r="K163" s="6">
        <v>32</v>
      </c>
      <c r="L163" s="6">
        <v>42</v>
      </c>
      <c r="M163" s="6"/>
      <c r="N163" s="6"/>
      <c r="O163" s="6"/>
      <c r="P163" s="4"/>
    </row>
    <row r="164" spans="1:16" ht="25.5" x14ac:dyDescent="0.2">
      <c r="A164" s="10">
        <v>38060</v>
      </c>
      <c r="B164" s="3" t="s">
        <v>367</v>
      </c>
      <c r="C164" s="4" t="s">
        <v>138</v>
      </c>
      <c r="D164" s="4" t="s">
        <v>72</v>
      </c>
      <c r="E164" s="6">
        <v>31</v>
      </c>
      <c r="F164" s="6">
        <v>26</v>
      </c>
      <c r="G164" s="13">
        <f t="shared" si="10"/>
        <v>0.83870967741935487</v>
      </c>
      <c r="H164" s="6">
        <v>0</v>
      </c>
      <c r="I164" s="6">
        <v>0</v>
      </c>
      <c r="J164" s="6">
        <v>26</v>
      </c>
      <c r="K164" s="6">
        <v>16</v>
      </c>
      <c r="L164" s="6">
        <v>14</v>
      </c>
      <c r="M164" s="6"/>
      <c r="N164" s="6"/>
      <c r="O164" s="6"/>
      <c r="P164" s="4"/>
    </row>
    <row r="165" spans="1:16" ht="25.5" x14ac:dyDescent="0.2">
      <c r="A165" s="10">
        <v>38060</v>
      </c>
      <c r="B165" s="3" t="s">
        <v>261</v>
      </c>
      <c r="C165" s="4" t="s">
        <v>138</v>
      </c>
      <c r="D165" s="4" t="s">
        <v>72</v>
      </c>
      <c r="E165" s="6">
        <v>65</v>
      </c>
      <c r="F165" s="6">
        <v>57</v>
      </c>
      <c r="G165" s="13">
        <f t="shared" si="10"/>
        <v>0.87692307692307692</v>
      </c>
      <c r="H165" s="6">
        <v>0</v>
      </c>
      <c r="I165" s="6">
        <v>0</v>
      </c>
      <c r="J165" s="6">
        <v>57</v>
      </c>
      <c r="K165" s="6">
        <v>17</v>
      </c>
      <c r="L165" s="6">
        <v>4</v>
      </c>
      <c r="M165" s="6"/>
      <c r="N165" s="6"/>
      <c r="O165" s="6"/>
      <c r="P165" s="4"/>
    </row>
    <row r="166" spans="1:16" ht="25.5" x14ac:dyDescent="0.2">
      <c r="A166" s="10">
        <v>38060</v>
      </c>
      <c r="B166" s="8" t="s">
        <v>23</v>
      </c>
      <c r="C166" s="4" t="s">
        <v>135</v>
      </c>
      <c r="D166" s="4" t="s">
        <v>228</v>
      </c>
      <c r="E166" s="6">
        <v>934</v>
      </c>
      <c r="F166" s="6">
        <v>715</v>
      </c>
      <c r="G166" s="13">
        <f t="shared" si="10"/>
        <v>0.76552462526766596</v>
      </c>
      <c r="H166" s="6">
        <v>8</v>
      </c>
      <c r="I166" s="6">
        <v>0</v>
      </c>
      <c r="J166" s="6">
        <v>707</v>
      </c>
      <c r="K166" s="6">
        <v>533</v>
      </c>
      <c r="L166" s="6">
        <v>174</v>
      </c>
      <c r="M166" s="6"/>
      <c r="N166" s="6"/>
      <c r="O166" s="6"/>
      <c r="P166" s="4"/>
    </row>
    <row r="167" spans="1:16" x14ac:dyDescent="0.2">
      <c r="A167" s="10">
        <v>38060</v>
      </c>
      <c r="B167" s="3" t="s">
        <v>370</v>
      </c>
      <c r="C167" s="4" t="s">
        <v>135</v>
      </c>
      <c r="D167" s="4" t="s">
        <v>72</v>
      </c>
      <c r="E167" s="6">
        <v>348</v>
      </c>
      <c r="F167" s="6">
        <v>260</v>
      </c>
      <c r="G167" s="13">
        <f t="shared" si="10"/>
        <v>0.74712643678160917</v>
      </c>
      <c r="H167" s="6">
        <v>1</v>
      </c>
      <c r="I167" s="6">
        <v>0</v>
      </c>
      <c r="J167" s="6">
        <v>259</v>
      </c>
      <c r="K167" s="6">
        <v>141</v>
      </c>
      <c r="L167" s="6">
        <v>118</v>
      </c>
      <c r="M167" s="6"/>
      <c r="N167" s="6"/>
      <c r="O167" s="6"/>
      <c r="P167" s="4"/>
    </row>
    <row r="168" spans="1:16" x14ac:dyDescent="0.2">
      <c r="A168" s="10">
        <v>38060</v>
      </c>
      <c r="B168" s="3" t="s">
        <v>371</v>
      </c>
      <c r="C168" s="4" t="s">
        <v>135</v>
      </c>
      <c r="D168" s="4" t="s">
        <v>72</v>
      </c>
      <c r="E168" s="6">
        <v>225</v>
      </c>
      <c r="F168" s="6">
        <v>172</v>
      </c>
      <c r="G168" s="13">
        <f t="shared" si="10"/>
        <v>0.76444444444444448</v>
      </c>
      <c r="H168" s="6">
        <v>2</v>
      </c>
      <c r="I168" s="6">
        <v>0</v>
      </c>
      <c r="J168" s="6">
        <v>170</v>
      </c>
      <c r="K168" s="6">
        <v>156</v>
      </c>
      <c r="L168" s="6">
        <v>14</v>
      </c>
      <c r="M168" s="6"/>
      <c r="N168" s="6"/>
      <c r="O168" s="6"/>
      <c r="P168" s="4"/>
    </row>
    <row r="169" spans="1:16" x14ac:dyDescent="0.2">
      <c r="A169" s="10">
        <v>38060</v>
      </c>
      <c r="B169" s="3" t="s">
        <v>372</v>
      </c>
      <c r="C169" s="4" t="s">
        <v>135</v>
      </c>
      <c r="D169" s="4" t="s">
        <v>72</v>
      </c>
      <c r="E169" s="6">
        <v>83</v>
      </c>
      <c r="F169" s="6">
        <v>57</v>
      </c>
      <c r="G169" s="13">
        <f t="shared" si="10"/>
        <v>0.68674698795180722</v>
      </c>
      <c r="H169" s="6">
        <v>2</v>
      </c>
      <c r="I169" s="6">
        <v>0</v>
      </c>
      <c r="J169" s="6">
        <v>55</v>
      </c>
      <c r="K169" s="6">
        <v>49</v>
      </c>
      <c r="L169" s="6">
        <v>6</v>
      </c>
      <c r="M169" s="6"/>
      <c r="N169" s="6"/>
      <c r="O169" s="6"/>
      <c r="P169" s="4"/>
    </row>
    <row r="170" spans="1:16" x14ac:dyDescent="0.2">
      <c r="A170" s="10">
        <v>38060</v>
      </c>
      <c r="B170" s="3" t="s">
        <v>373</v>
      </c>
      <c r="C170" s="4" t="s">
        <v>135</v>
      </c>
      <c r="D170" s="4" t="s">
        <v>72</v>
      </c>
      <c r="E170" s="6">
        <v>113</v>
      </c>
      <c r="F170" s="6">
        <v>82</v>
      </c>
      <c r="G170" s="13">
        <f t="shared" si="10"/>
        <v>0.72566371681415931</v>
      </c>
      <c r="H170" s="6">
        <v>0</v>
      </c>
      <c r="I170" s="6">
        <v>0</v>
      </c>
      <c r="J170" s="6">
        <v>82</v>
      </c>
      <c r="K170" s="6">
        <v>75</v>
      </c>
      <c r="L170" s="6">
        <v>7</v>
      </c>
      <c r="M170" s="6"/>
      <c r="N170" s="6"/>
      <c r="O170" s="6"/>
      <c r="P170" s="4"/>
    </row>
    <row r="171" spans="1:16" x14ac:dyDescent="0.2">
      <c r="A171" s="10">
        <v>38060</v>
      </c>
      <c r="B171" s="3" t="s">
        <v>374</v>
      </c>
      <c r="C171" s="4" t="s">
        <v>135</v>
      </c>
      <c r="D171" s="4" t="s">
        <v>72</v>
      </c>
      <c r="E171" s="6">
        <v>165</v>
      </c>
      <c r="F171" s="6">
        <v>144</v>
      </c>
      <c r="G171" s="13">
        <f t="shared" si="10"/>
        <v>0.87272727272727268</v>
      </c>
      <c r="H171" s="6">
        <v>3</v>
      </c>
      <c r="I171" s="6">
        <v>0</v>
      </c>
      <c r="J171" s="6">
        <v>141</v>
      </c>
      <c r="K171" s="6">
        <v>112</v>
      </c>
      <c r="L171" s="6">
        <v>29</v>
      </c>
      <c r="M171" s="6"/>
      <c r="N171" s="6"/>
      <c r="O171" s="6"/>
      <c r="P171" s="4"/>
    </row>
    <row r="172" spans="1:16" x14ac:dyDescent="0.2">
      <c r="A172" s="10">
        <v>38060</v>
      </c>
      <c r="B172" s="3" t="s">
        <v>136</v>
      </c>
      <c r="C172" s="4" t="s">
        <v>137</v>
      </c>
      <c r="D172" s="4" t="s">
        <v>72</v>
      </c>
      <c r="E172" s="6">
        <v>959</v>
      </c>
      <c r="F172" s="6">
        <v>406</v>
      </c>
      <c r="G172" s="13">
        <f t="shared" si="10"/>
        <v>0.42335766423357662</v>
      </c>
      <c r="H172" s="6">
        <v>6</v>
      </c>
      <c r="I172" s="6">
        <v>0</v>
      </c>
      <c r="J172" s="6">
        <v>400</v>
      </c>
      <c r="K172" s="6">
        <v>337</v>
      </c>
      <c r="L172" s="6">
        <v>63</v>
      </c>
      <c r="M172" s="6"/>
      <c r="N172" s="6"/>
      <c r="O172" s="6"/>
      <c r="P172" s="4"/>
    </row>
    <row r="173" spans="1:16" ht="25.5" x14ac:dyDescent="0.2">
      <c r="A173" s="10">
        <v>38060</v>
      </c>
      <c r="B173" s="8" t="s">
        <v>136</v>
      </c>
      <c r="C173" s="4" t="s">
        <v>137</v>
      </c>
      <c r="D173" s="4" t="s">
        <v>228</v>
      </c>
      <c r="E173" s="6">
        <v>1046</v>
      </c>
      <c r="F173" s="6">
        <v>466</v>
      </c>
      <c r="G173" s="13">
        <f t="shared" si="10"/>
        <v>0.44550669216061184</v>
      </c>
      <c r="H173" s="6">
        <v>7</v>
      </c>
      <c r="I173" s="6">
        <v>0</v>
      </c>
      <c r="J173" s="6">
        <v>459</v>
      </c>
      <c r="K173" s="6">
        <v>392</v>
      </c>
      <c r="L173" s="6">
        <v>67</v>
      </c>
      <c r="M173" s="6"/>
      <c r="N173" s="6"/>
      <c r="O173" s="6"/>
      <c r="P173" s="4"/>
    </row>
    <row r="174" spans="1:16" x14ac:dyDescent="0.2">
      <c r="A174" s="10">
        <v>38060</v>
      </c>
      <c r="B174" s="3" t="s">
        <v>364</v>
      </c>
      <c r="C174" s="4" t="s">
        <v>137</v>
      </c>
      <c r="D174" s="4" t="s">
        <v>72</v>
      </c>
      <c r="E174" s="6">
        <v>87</v>
      </c>
      <c r="F174" s="6">
        <v>60</v>
      </c>
      <c r="G174" s="13">
        <f t="shared" si="10"/>
        <v>0.68965517241379315</v>
      </c>
      <c r="H174" s="6">
        <v>1</v>
      </c>
      <c r="I174" s="6">
        <v>0</v>
      </c>
      <c r="J174" s="6">
        <v>59</v>
      </c>
      <c r="K174" s="6">
        <v>55</v>
      </c>
      <c r="L174" s="6">
        <v>4</v>
      </c>
      <c r="M174" s="6"/>
      <c r="N174" s="6"/>
      <c r="O174" s="6"/>
      <c r="P174" s="4"/>
    </row>
    <row r="175" spans="1:16" x14ac:dyDescent="0.2">
      <c r="A175" s="10">
        <v>38508</v>
      </c>
      <c r="B175" s="3" t="s">
        <v>365</v>
      </c>
      <c r="C175" s="4" t="s">
        <v>134</v>
      </c>
      <c r="D175" s="4" t="s">
        <v>72</v>
      </c>
      <c r="E175" s="6">
        <v>48</v>
      </c>
      <c r="F175" s="6">
        <v>40</v>
      </c>
      <c r="G175" s="13">
        <f t="shared" si="10"/>
        <v>0.83333333333333337</v>
      </c>
      <c r="H175" s="6">
        <v>0</v>
      </c>
      <c r="I175" s="6">
        <v>1</v>
      </c>
      <c r="J175" s="6">
        <v>39</v>
      </c>
      <c r="K175" s="6">
        <v>37</v>
      </c>
      <c r="L175" s="6">
        <v>2</v>
      </c>
      <c r="M175" s="6"/>
      <c r="N175" s="6"/>
      <c r="O175" s="6"/>
      <c r="P175" s="4"/>
    </row>
    <row r="176" spans="1:16" x14ac:dyDescent="0.2">
      <c r="A176" s="10">
        <v>38508</v>
      </c>
      <c r="B176" s="3" t="s">
        <v>366</v>
      </c>
      <c r="C176" s="4" t="s">
        <v>134</v>
      </c>
      <c r="D176" s="4" t="s">
        <v>72</v>
      </c>
      <c r="E176" s="6">
        <v>251</v>
      </c>
      <c r="F176" s="6">
        <v>198</v>
      </c>
      <c r="G176" s="13">
        <f t="shared" si="10"/>
        <v>0.78884462151394419</v>
      </c>
      <c r="H176" s="6">
        <v>2</v>
      </c>
      <c r="I176" s="6">
        <v>2</v>
      </c>
      <c r="J176" s="6">
        <v>194</v>
      </c>
      <c r="K176" s="6">
        <v>142</v>
      </c>
      <c r="L176" s="6">
        <v>52</v>
      </c>
      <c r="M176" s="6"/>
      <c r="N176" s="6"/>
      <c r="O176" s="6"/>
      <c r="P176" s="4"/>
    </row>
    <row r="177" spans="1:16" x14ac:dyDescent="0.2">
      <c r="A177" s="10">
        <v>38508</v>
      </c>
      <c r="B177" s="3" t="s">
        <v>27</v>
      </c>
      <c r="C177" s="4" t="s">
        <v>134</v>
      </c>
      <c r="D177" s="4" t="s">
        <v>72</v>
      </c>
      <c r="E177" s="6">
        <v>794</v>
      </c>
      <c r="F177" s="6">
        <v>533</v>
      </c>
      <c r="G177" s="13">
        <f t="shared" si="10"/>
        <v>0.67128463476070532</v>
      </c>
      <c r="H177" s="6">
        <v>4</v>
      </c>
      <c r="I177" s="6">
        <v>0</v>
      </c>
      <c r="J177" s="6">
        <v>529</v>
      </c>
      <c r="K177" s="6">
        <v>465</v>
      </c>
      <c r="L177" s="6">
        <v>64</v>
      </c>
      <c r="M177" s="6"/>
      <c r="N177" s="6"/>
      <c r="O177" s="6"/>
      <c r="P177" s="4"/>
    </row>
    <row r="178" spans="1:16" ht="25.5" x14ac:dyDescent="0.2">
      <c r="A178" s="10">
        <v>38508</v>
      </c>
      <c r="B178" s="8" t="s">
        <v>27</v>
      </c>
      <c r="C178" s="4" t="s">
        <v>134</v>
      </c>
      <c r="D178" s="4" t="s">
        <v>228</v>
      </c>
      <c r="E178" s="6">
        <v>1152</v>
      </c>
      <c r="F178" s="6">
        <v>815</v>
      </c>
      <c r="G178" s="13">
        <f t="shared" si="10"/>
        <v>0.70746527777777779</v>
      </c>
      <c r="H178" s="6">
        <v>6</v>
      </c>
      <c r="I178" s="6">
        <v>4</v>
      </c>
      <c r="J178" s="6">
        <v>805</v>
      </c>
      <c r="K178" s="6">
        <v>675</v>
      </c>
      <c r="L178" s="6">
        <v>130</v>
      </c>
      <c r="M178" s="6"/>
      <c r="N178" s="6"/>
      <c r="O178" s="6"/>
      <c r="P178" s="4"/>
    </row>
    <row r="179" spans="1:16" x14ac:dyDescent="0.2">
      <c r="A179" s="10">
        <v>38508</v>
      </c>
      <c r="B179" s="3" t="s">
        <v>367</v>
      </c>
      <c r="C179" s="4" t="s">
        <v>134</v>
      </c>
      <c r="D179" s="4" t="s">
        <v>72</v>
      </c>
      <c r="E179" s="6">
        <v>59</v>
      </c>
      <c r="F179" s="6">
        <v>44</v>
      </c>
      <c r="G179" s="13">
        <f t="shared" si="10"/>
        <v>0.74576271186440679</v>
      </c>
      <c r="H179" s="6">
        <v>0</v>
      </c>
      <c r="I179" s="6">
        <v>1</v>
      </c>
      <c r="J179" s="6">
        <v>43</v>
      </c>
      <c r="K179" s="6">
        <v>31</v>
      </c>
      <c r="L179" s="6">
        <v>12</v>
      </c>
      <c r="M179" s="6"/>
      <c r="N179" s="6"/>
      <c r="O179" s="6"/>
      <c r="P179" s="4"/>
    </row>
    <row r="180" spans="1:16" ht="25.5" x14ac:dyDescent="0.2">
      <c r="A180" s="10">
        <v>38683</v>
      </c>
      <c r="B180" s="8" t="s">
        <v>18</v>
      </c>
      <c r="C180" s="4" t="s">
        <v>494</v>
      </c>
      <c r="D180" s="4" t="s">
        <v>67</v>
      </c>
      <c r="E180" s="6">
        <v>2823</v>
      </c>
      <c r="F180" s="6">
        <v>1334</v>
      </c>
      <c r="G180" s="13">
        <f t="shared" si="10"/>
        <v>0.47254693588381153</v>
      </c>
      <c r="H180" s="6">
        <v>6</v>
      </c>
      <c r="I180" s="6">
        <v>0</v>
      </c>
      <c r="J180" s="6">
        <v>1328</v>
      </c>
      <c r="K180" s="6">
        <v>355</v>
      </c>
      <c r="L180" s="6">
        <v>973</v>
      </c>
      <c r="M180" s="6"/>
      <c r="N180" s="6"/>
      <c r="O180" s="6"/>
      <c r="P180" s="4"/>
    </row>
    <row r="181" spans="1:16" ht="38.25" x14ac:dyDescent="0.2">
      <c r="A181" s="10">
        <v>38984</v>
      </c>
      <c r="B181" s="8" t="s">
        <v>51</v>
      </c>
      <c r="C181" s="4" t="s">
        <v>177</v>
      </c>
      <c r="D181" s="4" t="s">
        <v>67</v>
      </c>
      <c r="E181" s="6">
        <v>4399</v>
      </c>
      <c r="F181" s="6">
        <v>2735</v>
      </c>
      <c r="G181" s="13">
        <f t="shared" si="10"/>
        <v>0.62173221186633321</v>
      </c>
      <c r="H181" s="6">
        <v>30</v>
      </c>
      <c r="I181" s="6">
        <v>2</v>
      </c>
      <c r="J181" s="6">
        <v>2703</v>
      </c>
      <c r="K181" s="6">
        <v>1117</v>
      </c>
      <c r="L181" s="6">
        <v>1586</v>
      </c>
      <c r="M181" s="6"/>
      <c r="N181" s="6"/>
      <c r="O181" s="6"/>
      <c r="P181" s="4"/>
    </row>
    <row r="182" spans="1:16" ht="25.5" x14ac:dyDescent="0.2">
      <c r="A182" s="10">
        <v>39047</v>
      </c>
      <c r="B182" s="8" t="s">
        <v>51</v>
      </c>
      <c r="C182" s="4" t="s">
        <v>175</v>
      </c>
      <c r="D182" s="4" t="s">
        <v>176</v>
      </c>
      <c r="E182" s="6">
        <v>4433</v>
      </c>
      <c r="F182" s="6">
        <v>2580</v>
      </c>
      <c r="G182" s="13">
        <f t="shared" si="10"/>
        <v>0.58199864651477551</v>
      </c>
      <c r="H182" s="6">
        <v>120</v>
      </c>
      <c r="I182" s="6">
        <v>8</v>
      </c>
      <c r="J182" s="6">
        <v>2452</v>
      </c>
      <c r="K182" s="6">
        <v>372</v>
      </c>
      <c r="L182" s="6">
        <v>2080</v>
      </c>
      <c r="M182" s="6"/>
      <c r="N182" s="6"/>
      <c r="O182" s="6"/>
      <c r="P182" s="4"/>
    </row>
    <row r="183" spans="1:16" ht="25.5" x14ac:dyDescent="0.2">
      <c r="A183" s="10">
        <v>39047</v>
      </c>
      <c r="B183" s="8" t="s">
        <v>51</v>
      </c>
      <c r="C183" s="4" t="s">
        <v>174</v>
      </c>
      <c r="D183" s="4" t="s">
        <v>78</v>
      </c>
      <c r="E183" s="6">
        <v>4433</v>
      </c>
      <c r="F183" s="6">
        <v>2580</v>
      </c>
      <c r="G183" s="13">
        <f t="shared" si="10"/>
        <v>0.58199864651477551</v>
      </c>
      <c r="H183" s="6">
        <v>62</v>
      </c>
      <c r="I183" s="6">
        <v>8</v>
      </c>
      <c r="J183" s="6">
        <v>2510</v>
      </c>
      <c r="K183" s="6">
        <v>1581</v>
      </c>
      <c r="L183" s="6">
        <v>929</v>
      </c>
      <c r="M183" s="6"/>
      <c r="N183" s="6"/>
      <c r="O183" s="6"/>
      <c r="P183" s="4"/>
    </row>
    <row r="184" spans="1:16" ht="38.25" x14ac:dyDescent="0.2">
      <c r="A184" s="10">
        <v>39152</v>
      </c>
      <c r="B184" s="8" t="s">
        <v>9</v>
      </c>
      <c r="C184" s="4" t="s">
        <v>10</v>
      </c>
      <c r="D184" s="4" t="s">
        <v>67</v>
      </c>
      <c r="E184" s="6">
        <v>4089</v>
      </c>
      <c r="F184" s="6">
        <v>2319</v>
      </c>
      <c r="G184" s="13">
        <f t="shared" ref="G184:G212" si="11">F184/E184</f>
        <v>0.56713132795304477</v>
      </c>
      <c r="H184" s="6">
        <v>14</v>
      </c>
      <c r="I184" s="6">
        <v>7</v>
      </c>
      <c r="J184" s="6">
        <v>2298</v>
      </c>
      <c r="K184" s="6">
        <v>1015</v>
      </c>
      <c r="L184" s="6">
        <v>1283</v>
      </c>
      <c r="M184" s="6"/>
      <c r="N184" s="6"/>
      <c r="O184" s="6"/>
      <c r="P184" s="4"/>
    </row>
    <row r="185" spans="1:16" ht="25.5" x14ac:dyDescent="0.2">
      <c r="A185" s="10">
        <v>39173</v>
      </c>
      <c r="B185" s="8" t="s">
        <v>16</v>
      </c>
      <c r="C185" s="4" t="s">
        <v>219</v>
      </c>
      <c r="D185" s="4" t="s">
        <v>67</v>
      </c>
      <c r="E185" s="6">
        <v>1106</v>
      </c>
      <c r="F185" s="6">
        <v>832</v>
      </c>
      <c r="G185" s="13">
        <f t="shared" si="11"/>
        <v>0.75226039783001808</v>
      </c>
      <c r="H185" s="6">
        <v>20</v>
      </c>
      <c r="I185" s="6">
        <v>1</v>
      </c>
      <c r="J185" s="6">
        <v>811</v>
      </c>
      <c r="K185" s="6">
        <v>278</v>
      </c>
      <c r="L185" s="6">
        <v>533</v>
      </c>
      <c r="M185" s="6"/>
      <c r="N185" s="6"/>
      <c r="O185" s="6"/>
      <c r="P185" s="4"/>
    </row>
    <row r="186" spans="1:16" x14ac:dyDescent="0.2">
      <c r="A186" s="10">
        <v>39201</v>
      </c>
      <c r="B186" s="3" t="s">
        <v>362</v>
      </c>
      <c r="C186" s="4" t="s">
        <v>132</v>
      </c>
      <c r="D186" s="4" t="s">
        <v>72</v>
      </c>
      <c r="E186" s="6">
        <v>408</v>
      </c>
      <c r="F186" s="6">
        <v>271</v>
      </c>
      <c r="G186" s="13">
        <f t="shared" si="11"/>
        <v>0.66421568627450978</v>
      </c>
      <c r="H186" s="6">
        <v>1</v>
      </c>
      <c r="I186" s="6">
        <v>0</v>
      </c>
      <c r="J186" s="6">
        <v>270</v>
      </c>
      <c r="K186" s="6">
        <v>204</v>
      </c>
      <c r="L186" s="6">
        <v>66</v>
      </c>
      <c r="M186" s="6"/>
      <c r="N186" s="6"/>
      <c r="O186" s="6"/>
      <c r="P186" s="4"/>
    </row>
    <row r="187" spans="1:16" ht="25.5" x14ac:dyDescent="0.2">
      <c r="A187" s="10">
        <v>39201</v>
      </c>
      <c r="B187" s="8" t="s">
        <v>131</v>
      </c>
      <c r="C187" s="4" t="s">
        <v>132</v>
      </c>
      <c r="D187" s="4" t="s">
        <v>228</v>
      </c>
      <c r="E187" s="6">
        <v>987</v>
      </c>
      <c r="F187" s="6">
        <v>673</v>
      </c>
      <c r="G187" s="13">
        <f t="shared" si="11"/>
        <v>0.68186423505572447</v>
      </c>
      <c r="H187" s="6">
        <v>14</v>
      </c>
      <c r="I187" s="6">
        <v>1</v>
      </c>
      <c r="J187" s="6">
        <v>658</v>
      </c>
      <c r="K187" s="6">
        <v>476</v>
      </c>
      <c r="L187" s="6">
        <v>182</v>
      </c>
      <c r="M187" s="6"/>
      <c r="N187" s="6"/>
      <c r="O187" s="6"/>
      <c r="P187" s="4"/>
    </row>
    <row r="188" spans="1:16" x14ac:dyDescent="0.2">
      <c r="A188" s="10">
        <v>39201</v>
      </c>
      <c r="B188" s="3" t="s">
        <v>363</v>
      </c>
      <c r="C188" s="4" t="s">
        <v>132</v>
      </c>
      <c r="D188" s="4" t="s">
        <v>72</v>
      </c>
      <c r="E188" s="6">
        <v>579</v>
      </c>
      <c r="F188" s="6">
        <v>402</v>
      </c>
      <c r="G188" s="13">
        <f t="shared" si="11"/>
        <v>0.69430051813471505</v>
      </c>
      <c r="H188" s="6">
        <v>13</v>
      </c>
      <c r="I188" s="6">
        <v>1</v>
      </c>
      <c r="J188" s="6">
        <v>388</v>
      </c>
      <c r="K188" s="6">
        <v>272</v>
      </c>
      <c r="L188" s="6">
        <v>116</v>
      </c>
      <c r="M188" s="6"/>
      <c r="N188" s="6"/>
      <c r="O188" s="6"/>
      <c r="P188" s="4"/>
    </row>
    <row r="189" spans="1:16" ht="25.5" x14ac:dyDescent="0.2">
      <c r="A189" s="10">
        <v>39201</v>
      </c>
      <c r="B189" s="8" t="s">
        <v>64</v>
      </c>
      <c r="C189" s="4" t="s">
        <v>130</v>
      </c>
      <c r="D189" s="4" t="s">
        <v>228</v>
      </c>
      <c r="E189" s="6">
        <v>1565</v>
      </c>
      <c r="F189" s="6">
        <v>1159</v>
      </c>
      <c r="G189" s="13">
        <f t="shared" si="11"/>
        <v>0.7405750798722045</v>
      </c>
      <c r="H189" s="6">
        <v>4</v>
      </c>
      <c r="I189" s="6">
        <v>0</v>
      </c>
      <c r="J189" s="6">
        <v>1155</v>
      </c>
      <c r="K189" s="6">
        <v>795</v>
      </c>
      <c r="L189" s="6">
        <v>360</v>
      </c>
      <c r="M189" s="6"/>
      <c r="N189" s="6"/>
      <c r="O189" s="6"/>
      <c r="P189" s="4"/>
    </row>
    <row r="190" spans="1:16" ht="25.5" x14ac:dyDescent="0.2">
      <c r="A190" s="10">
        <v>39201</v>
      </c>
      <c r="B190" s="3" t="s">
        <v>327</v>
      </c>
      <c r="C190" s="4" t="s">
        <v>130</v>
      </c>
      <c r="D190" s="4" t="s">
        <v>72</v>
      </c>
      <c r="E190" s="6">
        <v>158</v>
      </c>
      <c r="F190" s="6">
        <v>127</v>
      </c>
      <c r="G190" s="13">
        <f t="shared" si="11"/>
        <v>0.80379746835443033</v>
      </c>
      <c r="H190" s="6">
        <v>0</v>
      </c>
      <c r="I190" s="6">
        <v>0</v>
      </c>
      <c r="J190" s="6">
        <v>127</v>
      </c>
      <c r="K190" s="6">
        <v>67</v>
      </c>
      <c r="L190" s="6">
        <v>60</v>
      </c>
      <c r="M190" s="6"/>
      <c r="N190" s="6"/>
      <c r="O190" s="6"/>
      <c r="P190" s="4"/>
    </row>
    <row r="191" spans="1:16" ht="25.5" x14ac:dyDescent="0.2">
      <c r="A191" s="10">
        <v>39201</v>
      </c>
      <c r="B191" s="3" t="s">
        <v>328</v>
      </c>
      <c r="C191" s="4" t="s">
        <v>130</v>
      </c>
      <c r="D191" s="4" t="s">
        <v>72</v>
      </c>
      <c r="E191" s="6">
        <v>159</v>
      </c>
      <c r="F191" s="6">
        <v>125</v>
      </c>
      <c r="G191" s="13">
        <f t="shared" si="11"/>
        <v>0.78616352201257866</v>
      </c>
      <c r="H191" s="6">
        <v>0</v>
      </c>
      <c r="I191" s="6">
        <v>0</v>
      </c>
      <c r="J191" s="6">
        <v>125</v>
      </c>
      <c r="K191" s="6">
        <v>91</v>
      </c>
      <c r="L191" s="6">
        <v>34</v>
      </c>
      <c r="M191" s="6"/>
      <c r="N191" s="6"/>
      <c r="O191" s="6"/>
      <c r="P191" s="4"/>
    </row>
    <row r="192" spans="1:16" ht="25.5" x14ac:dyDescent="0.2">
      <c r="A192" s="10">
        <v>39201</v>
      </c>
      <c r="B192" s="3" t="s">
        <v>329</v>
      </c>
      <c r="C192" s="4" t="s">
        <v>130</v>
      </c>
      <c r="D192" s="4" t="s">
        <v>72</v>
      </c>
      <c r="E192" s="6">
        <v>255</v>
      </c>
      <c r="F192" s="6">
        <v>210</v>
      </c>
      <c r="G192" s="13">
        <f t="shared" si="11"/>
        <v>0.82352941176470584</v>
      </c>
      <c r="H192" s="6">
        <v>2</v>
      </c>
      <c r="I192" s="6">
        <v>0</v>
      </c>
      <c r="J192" s="6">
        <v>208</v>
      </c>
      <c r="K192" s="6">
        <v>154</v>
      </c>
      <c r="L192" s="6">
        <v>54</v>
      </c>
      <c r="M192" s="6"/>
      <c r="N192" s="6"/>
      <c r="O192" s="6"/>
      <c r="P192" s="4"/>
    </row>
    <row r="193" spans="1:16" ht="25.5" x14ac:dyDescent="0.2">
      <c r="A193" s="10">
        <v>39201</v>
      </c>
      <c r="B193" s="3" t="s">
        <v>332</v>
      </c>
      <c r="C193" s="4" t="s">
        <v>130</v>
      </c>
      <c r="D193" s="4" t="s">
        <v>72</v>
      </c>
      <c r="E193" s="6">
        <v>530</v>
      </c>
      <c r="F193" s="6">
        <v>355</v>
      </c>
      <c r="G193" s="13">
        <f t="shared" si="11"/>
        <v>0.66981132075471694</v>
      </c>
      <c r="H193" s="6">
        <v>2</v>
      </c>
      <c r="I193" s="6">
        <v>0</v>
      </c>
      <c r="J193" s="6">
        <v>353</v>
      </c>
      <c r="K193" s="6">
        <v>250</v>
      </c>
      <c r="L193" s="6">
        <v>103</v>
      </c>
      <c r="M193" s="6"/>
      <c r="N193" s="6"/>
      <c r="O193" s="6"/>
      <c r="P193" s="4"/>
    </row>
    <row r="194" spans="1:16" ht="25.5" x14ac:dyDescent="0.2">
      <c r="A194" s="10">
        <v>39201</v>
      </c>
      <c r="B194" s="3" t="s">
        <v>330</v>
      </c>
      <c r="C194" s="4" t="s">
        <v>130</v>
      </c>
      <c r="D194" s="4" t="s">
        <v>72</v>
      </c>
      <c r="E194" s="6">
        <v>217</v>
      </c>
      <c r="F194" s="6">
        <v>175</v>
      </c>
      <c r="G194" s="13">
        <f t="shared" si="11"/>
        <v>0.80645161290322576</v>
      </c>
      <c r="H194" s="6">
        <v>0</v>
      </c>
      <c r="I194" s="6">
        <v>0</v>
      </c>
      <c r="J194" s="6">
        <v>175</v>
      </c>
      <c r="K194" s="6">
        <v>79</v>
      </c>
      <c r="L194" s="6">
        <v>96</v>
      </c>
      <c r="M194" s="6"/>
      <c r="N194" s="6"/>
      <c r="O194" s="6"/>
      <c r="P194" s="4"/>
    </row>
    <row r="195" spans="1:16" ht="25.5" x14ac:dyDescent="0.2">
      <c r="A195" s="10">
        <v>39201</v>
      </c>
      <c r="B195" s="3" t="s">
        <v>331</v>
      </c>
      <c r="C195" s="4" t="s">
        <v>130</v>
      </c>
      <c r="D195" s="4" t="s">
        <v>72</v>
      </c>
      <c r="E195" s="6">
        <v>246</v>
      </c>
      <c r="F195" s="6">
        <v>167</v>
      </c>
      <c r="G195" s="13">
        <f t="shared" si="11"/>
        <v>0.67886178861788615</v>
      </c>
      <c r="H195" s="6">
        <v>0</v>
      </c>
      <c r="I195" s="6">
        <v>0</v>
      </c>
      <c r="J195" s="6">
        <v>167</v>
      </c>
      <c r="K195" s="6">
        <v>154</v>
      </c>
      <c r="L195" s="6">
        <v>13</v>
      </c>
      <c r="M195" s="6"/>
      <c r="N195" s="6"/>
      <c r="O195" s="6"/>
      <c r="P195" s="4"/>
    </row>
    <row r="196" spans="1:16" x14ac:dyDescent="0.2">
      <c r="A196" s="10">
        <v>39201</v>
      </c>
      <c r="B196" s="3" t="s">
        <v>405</v>
      </c>
      <c r="C196" s="4" t="s">
        <v>133</v>
      </c>
      <c r="D196" s="4" t="s">
        <v>72</v>
      </c>
      <c r="E196" s="6">
        <v>920</v>
      </c>
      <c r="F196" s="6">
        <v>585</v>
      </c>
      <c r="G196" s="13">
        <f t="shared" si="11"/>
        <v>0.63586956521739135</v>
      </c>
      <c r="H196" s="6">
        <v>4</v>
      </c>
      <c r="I196" s="6">
        <v>2</v>
      </c>
      <c r="J196" s="6">
        <v>579</v>
      </c>
      <c r="K196" s="6">
        <v>393</v>
      </c>
      <c r="L196" s="6">
        <v>186</v>
      </c>
      <c r="M196" s="6"/>
      <c r="N196" s="6"/>
      <c r="O196" s="6"/>
      <c r="P196" s="4"/>
    </row>
    <row r="197" spans="1:16" ht="25.5" x14ac:dyDescent="0.2">
      <c r="A197" s="10">
        <v>39201</v>
      </c>
      <c r="B197" s="8" t="s">
        <v>40</v>
      </c>
      <c r="C197" s="4" t="s">
        <v>133</v>
      </c>
      <c r="D197" s="4" t="s">
        <v>228</v>
      </c>
      <c r="E197" s="6">
        <v>1778</v>
      </c>
      <c r="F197" s="6">
        <v>1090</v>
      </c>
      <c r="G197" s="13">
        <f t="shared" si="11"/>
        <v>0.61304836895388082</v>
      </c>
      <c r="H197" s="6">
        <v>9</v>
      </c>
      <c r="I197" s="6">
        <v>3</v>
      </c>
      <c r="J197" s="6">
        <v>1078</v>
      </c>
      <c r="K197" s="6">
        <v>769</v>
      </c>
      <c r="L197" s="6">
        <v>309</v>
      </c>
      <c r="M197" s="6"/>
      <c r="N197" s="6"/>
      <c r="O197" s="6"/>
      <c r="P197" s="4"/>
    </row>
    <row r="198" spans="1:16" x14ac:dyDescent="0.2">
      <c r="A198" s="10">
        <v>39201</v>
      </c>
      <c r="B198" s="3" t="s">
        <v>420</v>
      </c>
      <c r="C198" s="4" t="s">
        <v>133</v>
      </c>
      <c r="D198" s="4" t="s">
        <v>72</v>
      </c>
      <c r="E198" s="6">
        <v>858</v>
      </c>
      <c r="F198" s="6">
        <v>505</v>
      </c>
      <c r="G198" s="13">
        <f t="shared" si="11"/>
        <v>0.58857808857808858</v>
      </c>
      <c r="H198" s="6">
        <v>5</v>
      </c>
      <c r="I198" s="6">
        <v>1</v>
      </c>
      <c r="J198" s="6">
        <v>499</v>
      </c>
      <c r="K198" s="6">
        <v>376</v>
      </c>
      <c r="L198" s="6">
        <v>123</v>
      </c>
      <c r="M198" s="6"/>
      <c r="N198" s="6"/>
      <c r="O198" s="6"/>
      <c r="P198" s="4"/>
    </row>
    <row r="199" spans="1:16" ht="25.5" x14ac:dyDescent="0.2">
      <c r="A199" s="10">
        <v>39355</v>
      </c>
      <c r="B199" s="3" t="s">
        <v>375</v>
      </c>
      <c r="C199" s="4" t="s">
        <v>128</v>
      </c>
      <c r="D199" s="4" t="s">
        <v>72</v>
      </c>
      <c r="E199" s="6">
        <v>1009</v>
      </c>
      <c r="F199" s="6">
        <v>749</v>
      </c>
      <c r="G199" s="13">
        <f t="shared" si="11"/>
        <v>0.74231912784935583</v>
      </c>
      <c r="H199" s="6">
        <v>3</v>
      </c>
      <c r="I199" s="6">
        <v>3</v>
      </c>
      <c r="J199" s="6">
        <v>743</v>
      </c>
      <c r="K199" s="6">
        <v>384</v>
      </c>
      <c r="L199" s="6">
        <v>359</v>
      </c>
      <c r="M199" s="6"/>
      <c r="N199" s="6"/>
      <c r="O199" s="6"/>
      <c r="P199" s="4"/>
    </row>
    <row r="200" spans="1:16" ht="25.5" x14ac:dyDescent="0.2">
      <c r="A200" s="10">
        <v>39355</v>
      </c>
      <c r="B200" s="3" t="s">
        <v>270</v>
      </c>
      <c r="C200" s="4" t="s">
        <v>128</v>
      </c>
      <c r="D200" s="4" t="s">
        <v>72</v>
      </c>
      <c r="E200" s="6">
        <v>1322</v>
      </c>
      <c r="F200" s="6">
        <v>1133</v>
      </c>
      <c r="G200" s="13">
        <f t="shared" si="11"/>
        <v>0.857034795763994</v>
      </c>
      <c r="H200" s="6">
        <v>6</v>
      </c>
      <c r="I200" s="6">
        <v>0</v>
      </c>
      <c r="J200" s="6">
        <v>1127</v>
      </c>
      <c r="K200" s="6">
        <v>542</v>
      </c>
      <c r="L200" s="6">
        <v>585</v>
      </c>
      <c r="M200" s="6"/>
      <c r="N200" s="6"/>
      <c r="O200" s="6"/>
      <c r="P200" s="4"/>
    </row>
    <row r="201" spans="1:16" ht="25.5" x14ac:dyDescent="0.2">
      <c r="A201" s="10">
        <v>39355</v>
      </c>
      <c r="B201" s="3" t="s">
        <v>376</v>
      </c>
      <c r="C201" s="4" t="s">
        <v>128</v>
      </c>
      <c r="D201" s="4" t="s">
        <v>72</v>
      </c>
      <c r="E201" s="6">
        <v>388</v>
      </c>
      <c r="F201" s="6">
        <v>339</v>
      </c>
      <c r="G201" s="13">
        <f t="shared" si="11"/>
        <v>0.87371134020618557</v>
      </c>
      <c r="H201" s="6">
        <v>4</v>
      </c>
      <c r="I201" s="6">
        <v>0</v>
      </c>
      <c r="J201" s="6">
        <v>335</v>
      </c>
      <c r="K201" s="6">
        <v>209</v>
      </c>
      <c r="L201" s="6">
        <v>126</v>
      </c>
      <c r="M201" s="6"/>
      <c r="N201" s="6"/>
      <c r="O201" s="6"/>
      <c r="P201" s="4"/>
    </row>
    <row r="202" spans="1:16" ht="25.5" x14ac:dyDescent="0.2">
      <c r="A202" s="10">
        <v>39355</v>
      </c>
      <c r="B202" s="3" t="s">
        <v>26</v>
      </c>
      <c r="C202" s="4" t="s">
        <v>128</v>
      </c>
      <c r="D202" s="4" t="s">
        <v>72</v>
      </c>
      <c r="E202" s="6">
        <v>27664</v>
      </c>
      <c r="F202" s="6">
        <v>9835</v>
      </c>
      <c r="G202" s="13">
        <f t="shared" si="11"/>
        <v>0.35551619433198378</v>
      </c>
      <c r="H202" s="6">
        <v>347</v>
      </c>
      <c r="I202" s="6">
        <v>11</v>
      </c>
      <c r="J202" s="6">
        <v>9477</v>
      </c>
      <c r="K202" s="6">
        <v>7354</v>
      </c>
      <c r="L202" s="6">
        <v>2123</v>
      </c>
      <c r="M202" s="6"/>
      <c r="N202" s="6"/>
      <c r="O202" s="6"/>
      <c r="P202" s="4"/>
    </row>
    <row r="203" spans="1:16" ht="25.5" x14ac:dyDescent="0.2">
      <c r="A203" s="10">
        <v>39355</v>
      </c>
      <c r="B203" s="8" t="s">
        <v>26</v>
      </c>
      <c r="C203" s="4" t="s">
        <v>128</v>
      </c>
      <c r="D203" s="4" t="s">
        <v>228</v>
      </c>
      <c r="E203" s="6">
        <v>30794</v>
      </c>
      <c r="F203" s="6">
        <v>12403</v>
      </c>
      <c r="G203" s="13">
        <f t="shared" si="11"/>
        <v>0.4027732675196467</v>
      </c>
      <c r="H203" s="6">
        <v>362</v>
      </c>
      <c r="I203" s="6">
        <v>15</v>
      </c>
      <c r="J203" s="6">
        <v>12026</v>
      </c>
      <c r="K203" s="6">
        <v>8734</v>
      </c>
      <c r="L203" s="6">
        <v>3292</v>
      </c>
      <c r="M203" s="6"/>
      <c r="N203" s="6"/>
      <c r="O203" s="6"/>
      <c r="P203" s="4"/>
    </row>
    <row r="204" spans="1:16" ht="25.5" x14ac:dyDescent="0.2">
      <c r="A204" s="10">
        <v>39355</v>
      </c>
      <c r="B204" s="3" t="s">
        <v>377</v>
      </c>
      <c r="C204" s="4" t="s">
        <v>128</v>
      </c>
      <c r="D204" s="4" t="s">
        <v>72</v>
      </c>
      <c r="E204" s="6">
        <v>411</v>
      </c>
      <c r="F204" s="6">
        <v>347</v>
      </c>
      <c r="G204" s="13">
        <f t="shared" si="11"/>
        <v>0.84428223844282235</v>
      </c>
      <c r="H204" s="6">
        <v>2</v>
      </c>
      <c r="I204" s="6">
        <v>1</v>
      </c>
      <c r="J204" s="6">
        <v>344</v>
      </c>
      <c r="K204" s="6">
        <v>245</v>
      </c>
      <c r="L204" s="6">
        <v>99</v>
      </c>
      <c r="M204" s="6"/>
      <c r="N204" s="6"/>
      <c r="O204" s="6"/>
      <c r="P204" s="4"/>
    </row>
    <row r="205" spans="1:16" x14ac:dyDescent="0.2">
      <c r="A205" s="10">
        <v>39355</v>
      </c>
      <c r="B205" s="3" t="s">
        <v>378</v>
      </c>
      <c r="C205" s="4" t="s">
        <v>129</v>
      </c>
      <c r="D205" s="4" t="s">
        <v>72</v>
      </c>
      <c r="E205" s="6">
        <v>277</v>
      </c>
      <c r="F205" s="6">
        <v>182</v>
      </c>
      <c r="G205" s="13">
        <f t="shared" si="11"/>
        <v>0.65703971119133575</v>
      </c>
      <c r="H205" s="6">
        <v>2</v>
      </c>
      <c r="I205" s="6">
        <v>0</v>
      </c>
      <c r="J205" s="6">
        <v>180</v>
      </c>
      <c r="K205" s="6">
        <v>129</v>
      </c>
      <c r="L205" s="6">
        <v>51</v>
      </c>
      <c r="M205" s="6"/>
      <c r="N205" s="6"/>
      <c r="O205" s="6"/>
      <c r="P205" s="4"/>
    </row>
    <row r="206" spans="1:16" x14ac:dyDescent="0.2">
      <c r="A206" s="10">
        <v>39355</v>
      </c>
      <c r="B206" s="3" t="s">
        <v>32</v>
      </c>
      <c r="C206" s="4" t="s">
        <v>129</v>
      </c>
      <c r="D206" s="4" t="s">
        <v>72</v>
      </c>
      <c r="E206" s="6">
        <v>3493</v>
      </c>
      <c r="F206" s="6">
        <v>1650</v>
      </c>
      <c r="G206" s="13">
        <f t="shared" si="11"/>
        <v>0.47237331806470084</v>
      </c>
      <c r="H206" s="6">
        <v>57</v>
      </c>
      <c r="I206" s="6">
        <v>7</v>
      </c>
      <c r="J206" s="6">
        <v>1586</v>
      </c>
      <c r="K206" s="6">
        <v>1303</v>
      </c>
      <c r="L206" s="6">
        <v>283</v>
      </c>
      <c r="M206" s="6"/>
      <c r="N206" s="6"/>
      <c r="O206" s="6"/>
      <c r="P206" s="4"/>
    </row>
    <row r="207" spans="1:16" ht="25.5" x14ac:dyDescent="0.2">
      <c r="A207" s="10">
        <v>39355</v>
      </c>
      <c r="B207" s="8" t="s">
        <v>32</v>
      </c>
      <c r="C207" s="4" t="s">
        <v>129</v>
      </c>
      <c r="D207" s="4" t="s">
        <v>228</v>
      </c>
      <c r="E207" s="6">
        <v>4476</v>
      </c>
      <c r="F207" s="6">
        <v>2243</v>
      </c>
      <c r="G207" s="13">
        <f t="shared" si="11"/>
        <v>0.5011170688114388</v>
      </c>
      <c r="H207" s="6">
        <v>67</v>
      </c>
      <c r="I207" s="6">
        <v>7</v>
      </c>
      <c r="J207" s="6">
        <v>2169</v>
      </c>
      <c r="K207" s="6">
        <v>1754</v>
      </c>
      <c r="L207" s="6">
        <v>415</v>
      </c>
      <c r="M207" s="6"/>
      <c r="N207" s="6"/>
      <c r="O207" s="6"/>
      <c r="P207" s="4"/>
    </row>
    <row r="208" spans="1:16" x14ac:dyDescent="0.2">
      <c r="A208" s="10">
        <v>39355</v>
      </c>
      <c r="B208" s="3" t="s">
        <v>379</v>
      </c>
      <c r="C208" s="4" t="s">
        <v>129</v>
      </c>
      <c r="D208" s="4" t="s">
        <v>72</v>
      </c>
      <c r="E208" s="6">
        <v>111</v>
      </c>
      <c r="F208" s="6">
        <v>54</v>
      </c>
      <c r="G208" s="13">
        <f t="shared" si="11"/>
        <v>0.48648648648648651</v>
      </c>
      <c r="H208" s="6">
        <v>0</v>
      </c>
      <c r="I208" s="6">
        <v>0</v>
      </c>
      <c r="J208" s="6">
        <v>54</v>
      </c>
      <c r="K208" s="6">
        <v>52</v>
      </c>
      <c r="L208" s="6">
        <v>2</v>
      </c>
      <c r="M208" s="6"/>
      <c r="N208" s="6"/>
      <c r="O208" s="6"/>
      <c r="P208" s="4"/>
    </row>
    <row r="209" spans="1:16" x14ac:dyDescent="0.2">
      <c r="A209" s="10">
        <v>39355</v>
      </c>
      <c r="B209" s="3" t="s">
        <v>380</v>
      </c>
      <c r="C209" s="4" t="s">
        <v>129</v>
      </c>
      <c r="D209" s="4" t="s">
        <v>72</v>
      </c>
      <c r="E209" s="6">
        <v>595</v>
      </c>
      <c r="F209" s="6">
        <v>357</v>
      </c>
      <c r="G209" s="13">
        <f t="shared" si="11"/>
        <v>0.6</v>
      </c>
      <c r="H209" s="6">
        <v>8</v>
      </c>
      <c r="I209" s="6">
        <v>0</v>
      </c>
      <c r="J209" s="6">
        <v>349</v>
      </c>
      <c r="K209" s="6">
        <v>270</v>
      </c>
      <c r="L209" s="6">
        <v>79</v>
      </c>
      <c r="M209" s="6"/>
      <c r="N209" s="6"/>
      <c r="O209" s="6"/>
      <c r="P209" s="4"/>
    </row>
    <row r="210" spans="1:16" x14ac:dyDescent="0.2">
      <c r="A210" s="10">
        <v>39355</v>
      </c>
      <c r="B210" s="3" t="s">
        <v>31</v>
      </c>
      <c r="C210" s="4" t="s">
        <v>127</v>
      </c>
      <c r="D210" s="4" t="s">
        <v>72</v>
      </c>
      <c r="E210" s="6">
        <v>1538</v>
      </c>
      <c r="F210" s="6">
        <v>697</v>
      </c>
      <c r="G210" s="13">
        <f t="shared" si="11"/>
        <v>0.45318595578673604</v>
      </c>
      <c r="H210" s="6">
        <v>13</v>
      </c>
      <c r="I210" s="6">
        <v>4</v>
      </c>
      <c r="J210" s="6">
        <v>680</v>
      </c>
      <c r="K210" s="6">
        <v>498</v>
      </c>
      <c r="L210" s="6">
        <v>182</v>
      </c>
      <c r="M210" s="6"/>
      <c r="N210" s="6"/>
      <c r="O210" s="6"/>
      <c r="P210" s="4"/>
    </row>
    <row r="211" spans="1:16" ht="25.5" x14ac:dyDescent="0.2">
      <c r="A211" s="10">
        <v>39355</v>
      </c>
      <c r="B211" s="8" t="s">
        <v>31</v>
      </c>
      <c r="C211" s="4" t="s">
        <v>127</v>
      </c>
      <c r="D211" s="4" t="s">
        <v>228</v>
      </c>
      <c r="E211" s="6">
        <v>1612</v>
      </c>
      <c r="F211" s="6">
        <v>735</v>
      </c>
      <c r="G211" s="13">
        <f t="shared" si="11"/>
        <v>0.45595533498759305</v>
      </c>
      <c r="H211" s="6">
        <v>16</v>
      </c>
      <c r="I211" s="6">
        <v>4</v>
      </c>
      <c r="J211" s="6">
        <v>715</v>
      </c>
      <c r="K211" s="6">
        <v>533</v>
      </c>
      <c r="L211" s="6">
        <v>182</v>
      </c>
      <c r="M211" s="6"/>
      <c r="N211" s="6"/>
      <c r="O211" s="6"/>
      <c r="P211" s="4"/>
    </row>
    <row r="212" spans="1:16" x14ac:dyDescent="0.2">
      <c r="A212" s="10">
        <v>39355</v>
      </c>
      <c r="B212" s="3" t="s">
        <v>326</v>
      </c>
      <c r="C212" s="4" t="s">
        <v>127</v>
      </c>
      <c r="D212" s="4" t="s">
        <v>72</v>
      </c>
      <c r="E212" s="6">
        <v>74</v>
      </c>
      <c r="F212" s="6">
        <v>38</v>
      </c>
      <c r="G212" s="13">
        <f t="shared" si="11"/>
        <v>0.51351351351351349</v>
      </c>
      <c r="H212" s="6">
        <v>3</v>
      </c>
      <c r="I212" s="6">
        <v>0</v>
      </c>
      <c r="J212" s="6">
        <v>35</v>
      </c>
      <c r="K212" s="6">
        <v>35</v>
      </c>
      <c r="L212" s="6">
        <v>0</v>
      </c>
      <c r="M212" s="6"/>
      <c r="N212" s="6"/>
      <c r="O212" s="6"/>
      <c r="P212" s="4"/>
    </row>
    <row r="213" spans="1:16" x14ac:dyDescent="0.2">
      <c r="A213" s="10">
        <v>39376</v>
      </c>
      <c r="B213" s="8" t="s">
        <v>12</v>
      </c>
      <c r="C213" s="4" t="s">
        <v>13</v>
      </c>
      <c r="D213" s="4"/>
      <c r="E213" s="6"/>
      <c r="F213" s="6"/>
      <c r="G213" s="13"/>
      <c r="H213" s="6"/>
      <c r="I213" s="6"/>
      <c r="J213" s="6"/>
      <c r="K213" s="6"/>
      <c r="L213" s="6"/>
      <c r="M213" s="6"/>
      <c r="N213" s="6"/>
      <c r="O213" s="6"/>
      <c r="P213" s="4"/>
    </row>
    <row r="214" spans="1:16" ht="25.5" x14ac:dyDescent="0.2">
      <c r="A214" s="10">
        <v>39404</v>
      </c>
      <c r="B214" s="8" t="s">
        <v>14</v>
      </c>
      <c r="C214" s="4" t="s">
        <v>212</v>
      </c>
      <c r="D214" s="4" t="s">
        <v>176</v>
      </c>
      <c r="E214" s="6">
        <v>10252</v>
      </c>
      <c r="F214" s="6">
        <v>4343</v>
      </c>
      <c r="G214" s="13">
        <f t="shared" ref="G214:G255" si="12">F214/E214</f>
        <v>0.42362465860319937</v>
      </c>
      <c r="H214" s="6">
        <v>424</v>
      </c>
      <c r="I214" s="6">
        <v>16</v>
      </c>
      <c r="J214" s="6">
        <v>4203</v>
      </c>
      <c r="K214" s="6">
        <v>1689</v>
      </c>
      <c r="L214" s="6">
        <v>2514</v>
      </c>
      <c r="M214" s="6"/>
      <c r="N214" s="6"/>
      <c r="O214" s="6"/>
      <c r="P214" s="4"/>
    </row>
    <row r="215" spans="1:16" ht="25.5" x14ac:dyDescent="0.2">
      <c r="A215" s="10">
        <v>39404</v>
      </c>
      <c r="B215" s="8" t="s">
        <v>14</v>
      </c>
      <c r="C215" s="4" t="s">
        <v>213</v>
      </c>
      <c r="D215" s="4" t="s">
        <v>458</v>
      </c>
      <c r="E215" s="6">
        <v>10252</v>
      </c>
      <c r="F215" s="6">
        <v>4642</v>
      </c>
      <c r="G215" s="13">
        <f t="shared" si="12"/>
        <v>0.45278969957081544</v>
      </c>
      <c r="H215" s="6">
        <v>626</v>
      </c>
      <c r="I215" s="6">
        <v>64</v>
      </c>
      <c r="J215" s="6">
        <v>3952</v>
      </c>
      <c r="K215" s="6"/>
      <c r="L215" s="6"/>
      <c r="M215" s="6"/>
      <c r="N215" s="6">
        <v>2402</v>
      </c>
      <c r="O215" s="6">
        <v>1550</v>
      </c>
      <c r="P215" s="4"/>
    </row>
    <row r="216" spans="1:16" ht="38.25" x14ac:dyDescent="0.2">
      <c r="A216" s="10">
        <v>39404</v>
      </c>
      <c r="B216" s="8" t="s">
        <v>14</v>
      </c>
      <c r="C216" s="4" t="s">
        <v>224</v>
      </c>
      <c r="D216" s="4" t="s">
        <v>222</v>
      </c>
      <c r="E216" s="6">
        <v>10252</v>
      </c>
      <c r="F216" s="6">
        <v>4343</v>
      </c>
      <c r="G216" s="13">
        <f t="shared" si="12"/>
        <v>0.42362465860319937</v>
      </c>
      <c r="H216" s="6">
        <v>191</v>
      </c>
      <c r="I216" s="6">
        <v>6</v>
      </c>
      <c r="J216" s="6">
        <v>4446</v>
      </c>
      <c r="K216" s="6">
        <v>2715</v>
      </c>
      <c r="L216" s="6">
        <v>1731</v>
      </c>
      <c r="M216" s="6"/>
      <c r="N216" s="6"/>
      <c r="O216" s="6"/>
      <c r="P216" s="4"/>
    </row>
    <row r="217" spans="1:16" x14ac:dyDescent="0.2">
      <c r="A217" s="10">
        <v>39411</v>
      </c>
      <c r="B217" s="3" t="s">
        <v>17</v>
      </c>
      <c r="C217" s="4" t="s">
        <v>215</v>
      </c>
      <c r="D217" s="5" t="s">
        <v>443</v>
      </c>
      <c r="E217" s="6">
        <v>288</v>
      </c>
      <c r="F217" s="6">
        <v>218</v>
      </c>
      <c r="G217" s="13">
        <f t="shared" si="12"/>
        <v>0.75694444444444442</v>
      </c>
      <c r="H217" s="6">
        <v>3</v>
      </c>
      <c r="I217" s="6">
        <v>0</v>
      </c>
      <c r="J217" s="6">
        <v>215</v>
      </c>
      <c r="K217" s="6">
        <v>103</v>
      </c>
      <c r="L217" s="6">
        <v>112</v>
      </c>
      <c r="M217" s="6"/>
      <c r="N217" s="6"/>
      <c r="O217" s="6"/>
      <c r="P217" s="4"/>
    </row>
    <row r="218" spans="1:16" ht="51" x14ac:dyDescent="0.2">
      <c r="A218" s="10">
        <v>39411</v>
      </c>
      <c r="B218" s="8" t="s">
        <v>60</v>
      </c>
      <c r="C218" s="4" t="s">
        <v>471</v>
      </c>
      <c r="D218" s="4" t="s">
        <v>228</v>
      </c>
      <c r="E218" s="6">
        <v>3363</v>
      </c>
      <c r="F218" s="6">
        <v>2057</v>
      </c>
      <c r="G218" s="13">
        <f t="shared" si="12"/>
        <v>0.6116562592922985</v>
      </c>
      <c r="H218" s="6">
        <v>15</v>
      </c>
      <c r="I218" s="6">
        <v>2</v>
      </c>
      <c r="J218" s="6">
        <v>2040</v>
      </c>
      <c r="K218" s="6">
        <v>1366</v>
      </c>
      <c r="L218" s="6">
        <v>674</v>
      </c>
      <c r="M218" s="6"/>
      <c r="N218" s="6"/>
      <c r="O218" s="6"/>
      <c r="P218" s="4"/>
    </row>
    <row r="219" spans="1:16" ht="25.5" x14ac:dyDescent="0.2">
      <c r="A219" s="10">
        <v>39411</v>
      </c>
      <c r="B219" s="8" t="s">
        <v>18</v>
      </c>
      <c r="C219" s="4" t="s">
        <v>201</v>
      </c>
      <c r="D219" s="4" t="s">
        <v>72</v>
      </c>
      <c r="E219" s="6">
        <v>2828</v>
      </c>
      <c r="F219" s="6">
        <v>1898</v>
      </c>
      <c r="G219" s="13">
        <f t="shared" si="12"/>
        <v>0.67114568599717117</v>
      </c>
      <c r="H219" s="6">
        <v>16</v>
      </c>
      <c r="I219" s="6">
        <v>0</v>
      </c>
      <c r="J219" s="6">
        <v>1882</v>
      </c>
      <c r="K219" s="6">
        <v>473</v>
      </c>
      <c r="L219" s="6">
        <v>1409</v>
      </c>
      <c r="M219" s="6"/>
      <c r="N219" s="6"/>
      <c r="O219" s="6"/>
      <c r="P219" s="4"/>
    </row>
    <row r="220" spans="1:16" ht="25.5" x14ac:dyDescent="0.2">
      <c r="A220" s="10">
        <v>39411</v>
      </c>
      <c r="B220" s="3" t="s">
        <v>321</v>
      </c>
      <c r="C220" s="4" t="s">
        <v>126</v>
      </c>
      <c r="D220" s="4" t="s">
        <v>72</v>
      </c>
      <c r="E220" s="6">
        <v>762</v>
      </c>
      <c r="F220" s="6">
        <v>567</v>
      </c>
      <c r="G220" s="13">
        <f t="shared" si="12"/>
        <v>0.74409448818897639</v>
      </c>
      <c r="H220" s="6">
        <v>4</v>
      </c>
      <c r="I220" s="6">
        <v>0</v>
      </c>
      <c r="J220" s="6">
        <v>563</v>
      </c>
      <c r="K220" s="6">
        <v>416</v>
      </c>
      <c r="L220" s="6">
        <v>147</v>
      </c>
      <c r="M220" s="6"/>
      <c r="N220" s="6"/>
      <c r="O220" s="6"/>
      <c r="P220" s="4"/>
    </row>
    <row r="221" spans="1:16" ht="25.5" x14ac:dyDescent="0.2">
      <c r="A221" s="10">
        <v>39411</v>
      </c>
      <c r="B221" s="3" t="s">
        <v>322</v>
      </c>
      <c r="C221" s="4" t="s">
        <v>126</v>
      </c>
      <c r="D221" s="4" t="s">
        <v>72</v>
      </c>
      <c r="E221" s="6">
        <v>486</v>
      </c>
      <c r="F221" s="6">
        <v>304</v>
      </c>
      <c r="G221" s="13">
        <f t="shared" si="12"/>
        <v>0.62551440329218111</v>
      </c>
      <c r="H221" s="6">
        <v>1</v>
      </c>
      <c r="I221" s="6">
        <v>0</v>
      </c>
      <c r="J221" s="6">
        <v>303</v>
      </c>
      <c r="K221" s="6">
        <v>280</v>
      </c>
      <c r="L221" s="6">
        <v>23</v>
      </c>
      <c r="M221" s="6"/>
      <c r="N221" s="6"/>
      <c r="O221" s="6"/>
      <c r="P221" s="4"/>
    </row>
    <row r="222" spans="1:16" ht="25.5" x14ac:dyDescent="0.2">
      <c r="A222" s="10">
        <v>39411</v>
      </c>
      <c r="B222" s="3" t="s">
        <v>323</v>
      </c>
      <c r="C222" s="4" t="s">
        <v>126</v>
      </c>
      <c r="D222" s="4" t="s">
        <v>72</v>
      </c>
      <c r="E222" s="6">
        <v>621</v>
      </c>
      <c r="F222" s="6">
        <v>373</v>
      </c>
      <c r="G222" s="13">
        <f t="shared" si="12"/>
        <v>0.60064412238325282</v>
      </c>
      <c r="H222" s="6">
        <v>6</v>
      </c>
      <c r="I222" s="6">
        <v>2</v>
      </c>
      <c r="J222" s="6">
        <v>365</v>
      </c>
      <c r="K222" s="6">
        <v>307</v>
      </c>
      <c r="L222" s="6">
        <v>58</v>
      </c>
      <c r="M222" s="6"/>
      <c r="N222" s="6"/>
      <c r="O222" s="6"/>
      <c r="P222" s="4"/>
    </row>
    <row r="223" spans="1:16" ht="25.5" x14ac:dyDescent="0.2">
      <c r="A223" s="10">
        <v>39411</v>
      </c>
      <c r="B223" s="3" t="s">
        <v>65</v>
      </c>
      <c r="C223" s="4" t="s">
        <v>126</v>
      </c>
      <c r="D223" s="4" t="s">
        <v>72</v>
      </c>
      <c r="E223" s="6">
        <v>4625</v>
      </c>
      <c r="F223" s="6">
        <v>1898</v>
      </c>
      <c r="G223" s="13">
        <f t="shared" si="12"/>
        <v>0.41037837837837837</v>
      </c>
      <c r="H223" s="6">
        <v>17</v>
      </c>
      <c r="I223" s="6">
        <v>2</v>
      </c>
      <c r="J223" s="6">
        <v>1879</v>
      </c>
      <c r="K223" s="6">
        <v>1484</v>
      </c>
      <c r="L223" s="6">
        <v>395</v>
      </c>
      <c r="M223" s="6"/>
      <c r="N223" s="6"/>
      <c r="O223" s="6"/>
      <c r="P223" s="4"/>
    </row>
    <row r="224" spans="1:16" ht="25.5" x14ac:dyDescent="0.2">
      <c r="A224" s="10">
        <v>39411</v>
      </c>
      <c r="B224" s="8" t="s">
        <v>65</v>
      </c>
      <c r="C224" s="4" t="s">
        <v>126</v>
      </c>
      <c r="D224" s="4" t="s">
        <v>228</v>
      </c>
      <c r="E224" s="6">
        <v>7891</v>
      </c>
      <c r="F224" s="6">
        <v>4060</v>
      </c>
      <c r="G224" s="13">
        <f t="shared" si="12"/>
        <v>0.51451020149537452</v>
      </c>
      <c r="H224" s="6">
        <v>37</v>
      </c>
      <c r="I224" s="6">
        <v>4</v>
      </c>
      <c r="J224" s="6">
        <v>4019</v>
      </c>
      <c r="K224" s="6">
        <v>3181</v>
      </c>
      <c r="L224" s="6">
        <v>838</v>
      </c>
      <c r="M224" s="6"/>
      <c r="N224" s="6"/>
      <c r="O224" s="6"/>
      <c r="P224" s="4"/>
    </row>
    <row r="225" spans="1:16" ht="25.5" x14ac:dyDescent="0.2">
      <c r="A225" s="10">
        <v>39411</v>
      </c>
      <c r="B225" s="3" t="s">
        <v>324</v>
      </c>
      <c r="C225" s="4" t="s">
        <v>126</v>
      </c>
      <c r="D225" s="4" t="s">
        <v>72</v>
      </c>
      <c r="E225" s="6">
        <v>1052</v>
      </c>
      <c r="F225" s="6">
        <v>711</v>
      </c>
      <c r="G225" s="13">
        <f t="shared" si="12"/>
        <v>0.67585551330798477</v>
      </c>
      <c r="H225" s="6">
        <v>6</v>
      </c>
      <c r="I225" s="6">
        <v>0</v>
      </c>
      <c r="J225" s="6">
        <v>705</v>
      </c>
      <c r="K225" s="6">
        <v>558</v>
      </c>
      <c r="L225" s="6">
        <v>147</v>
      </c>
      <c r="M225" s="6"/>
      <c r="N225" s="6"/>
      <c r="O225" s="6"/>
      <c r="P225" s="4"/>
    </row>
    <row r="226" spans="1:16" ht="25.5" x14ac:dyDescent="0.2">
      <c r="A226" s="10">
        <v>39411</v>
      </c>
      <c r="B226" s="3" t="s">
        <v>325</v>
      </c>
      <c r="C226" s="4" t="s">
        <v>126</v>
      </c>
      <c r="D226" s="4" t="s">
        <v>72</v>
      </c>
      <c r="E226" s="6">
        <v>345</v>
      </c>
      <c r="F226" s="6">
        <v>207</v>
      </c>
      <c r="G226" s="13">
        <f t="shared" si="12"/>
        <v>0.6</v>
      </c>
      <c r="H226" s="6">
        <v>3</v>
      </c>
      <c r="I226" s="6">
        <v>0</v>
      </c>
      <c r="J226" s="6">
        <v>204</v>
      </c>
      <c r="K226" s="6">
        <v>136</v>
      </c>
      <c r="L226" s="6">
        <v>68</v>
      </c>
      <c r="M226" s="6"/>
      <c r="N226" s="6"/>
      <c r="O226" s="6"/>
      <c r="P226" s="4"/>
    </row>
    <row r="227" spans="1:16" ht="25.5" x14ac:dyDescent="0.2">
      <c r="A227" s="10">
        <v>39411</v>
      </c>
      <c r="B227" s="3" t="s">
        <v>297</v>
      </c>
      <c r="C227" s="4" t="s">
        <v>124</v>
      </c>
      <c r="D227" s="4" t="s">
        <v>72</v>
      </c>
      <c r="E227" s="6">
        <v>388</v>
      </c>
      <c r="F227" s="6">
        <v>263</v>
      </c>
      <c r="G227" s="13">
        <f t="shared" si="12"/>
        <v>0.67783505154639179</v>
      </c>
      <c r="H227" s="6">
        <v>0</v>
      </c>
      <c r="I227" s="6">
        <v>0</v>
      </c>
      <c r="J227" s="6">
        <v>263</v>
      </c>
      <c r="K227" s="6">
        <v>212</v>
      </c>
      <c r="L227" s="6">
        <v>51</v>
      </c>
      <c r="M227" s="6"/>
      <c r="N227" s="6"/>
      <c r="O227" s="6"/>
      <c r="P227" s="4"/>
    </row>
    <row r="228" spans="1:16" ht="25.5" x14ac:dyDescent="0.2">
      <c r="A228" s="10">
        <v>39411</v>
      </c>
      <c r="B228" s="3" t="s">
        <v>298</v>
      </c>
      <c r="C228" s="4" t="s">
        <v>124</v>
      </c>
      <c r="D228" s="4" t="s">
        <v>72</v>
      </c>
      <c r="E228" s="6">
        <v>527</v>
      </c>
      <c r="F228" s="6">
        <v>373</v>
      </c>
      <c r="G228" s="13">
        <f t="shared" si="12"/>
        <v>0.70777988614800758</v>
      </c>
      <c r="H228" s="6">
        <v>3</v>
      </c>
      <c r="I228" s="6">
        <v>0</v>
      </c>
      <c r="J228" s="6">
        <v>370</v>
      </c>
      <c r="K228" s="6">
        <v>312</v>
      </c>
      <c r="L228" s="6">
        <v>58</v>
      </c>
      <c r="M228" s="6"/>
      <c r="N228" s="6"/>
      <c r="O228" s="6"/>
      <c r="P228" s="4"/>
    </row>
    <row r="229" spans="1:16" ht="25.5" x14ac:dyDescent="0.2">
      <c r="A229" s="10">
        <v>39411</v>
      </c>
      <c r="B229" s="3" t="s">
        <v>310</v>
      </c>
      <c r="C229" s="4" t="s">
        <v>124</v>
      </c>
      <c r="D229" s="4" t="s">
        <v>72</v>
      </c>
      <c r="E229" s="6">
        <v>313</v>
      </c>
      <c r="F229" s="6">
        <v>274</v>
      </c>
      <c r="G229" s="13">
        <f t="shared" si="12"/>
        <v>0.87539936102236426</v>
      </c>
      <c r="H229" s="6">
        <v>1</v>
      </c>
      <c r="I229" s="6">
        <v>0</v>
      </c>
      <c r="J229" s="6">
        <v>273</v>
      </c>
      <c r="K229" s="6">
        <v>75</v>
      </c>
      <c r="L229" s="6">
        <v>198</v>
      </c>
      <c r="M229" s="6"/>
      <c r="N229" s="6"/>
      <c r="O229" s="6"/>
      <c r="P229" s="4"/>
    </row>
    <row r="230" spans="1:16" ht="25.5" x14ac:dyDescent="0.2">
      <c r="A230" s="10">
        <v>39411</v>
      </c>
      <c r="B230" s="3" t="s">
        <v>299</v>
      </c>
      <c r="C230" s="4" t="s">
        <v>124</v>
      </c>
      <c r="D230" s="4" t="s">
        <v>72</v>
      </c>
      <c r="E230" s="6">
        <v>297</v>
      </c>
      <c r="F230" s="6">
        <v>250</v>
      </c>
      <c r="G230" s="13">
        <f t="shared" si="12"/>
        <v>0.84175084175084181</v>
      </c>
      <c r="H230" s="6">
        <v>5</v>
      </c>
      <c r="I230" s="6">
        <v>0</v>
      </c>
      <c r="J230" s="6">
        <v>245</v>
      </c>
      <c r="K230" s="6">
        <v>175</v>
      </c>
      <c r="L230" s="6">
        <v>70</v>
      </c>
      <c r="M230" s="6"/>
      <c r="N230" s="6"/>
      <c r="O230" s="6"/>
      <c r="P230" s="4"/>
    </row>
    <row r="231" spans="1:16" ht="25.5" x14ac:dyDescent="0.2">
      <c r="A231" s="10">
        <v>39411</v>
      </c>
      <c r="B231" s="3" t="s">
        <v>311</v>
      </c>
      <c r="C231" s="4" t="s">
        <v>124</v>
      </c>
      <c r="D231" s="4" t="s">
        <v>72</v>
      </c>
      <c r="E231" s="6">
        <v>736</v>
      </c>
      <c r="F231" s="6">
        <v>599</v>
      </c>
      <c r="G231" s="13">
        <f t="shared" si="12"/>
        <v>0.81385869565217395</v>
      </c>
      <c r="H231" s="6">
        <v>7</v>
      </c>
      <c r="I231" s="6">
        <v>0</v>
      </c>
      <c r="J231" s="6">
        <v>592</v>
      </c>
      <c r="K231" s="6">
        <v>259</v>
      </c>
      <c r="L231" s="6">
        <v>333</v>
      </c>
      <c r="M231" s="6"/>
      <c r="N231" s="6"/>
      <c r="O231" s="6"/>
      <c r="P231" s="4"/>
    </row>
    <row r="232" spans="1:16" ht="25.5" x14ac:dyDescent="0.2">
      <c r="A232" s="10">
        <v>39411</v>
      </c>
      <c r="B232" s="8" t="s">
        <v>49</v>
      </c>
      <c r="C232" s="4" t="s">
        <v>124</v>
      </c>
      <c r="D232" s="4" t="s">
        <v>228</v>
      </c>
      <c r="E232" s="6">
        <v>3572</v>
      </c>
      <c r="F232" s="6">
        <v>2651</v>
      </c>
      <c r="G232" s="13">
        <f t="shared" si="12"/>
        <v>0.7421612541993281</v>
      </c>
      <c r="H232" s="6">
        <v>23</v>
      </c>
      <c r="I232" s="6">
        <v>1</v>
      </c>
      <c r="J232" s="6">
        <v>2627</v>
      </c>
      <c r="K232" s="6">
        <v>1700</v>
      </c>
      <c r="L232" s="6">
        <v>927</v>
      </c>
      <c r="M232" s="6"/>
      <c r="N232" s="6"/>
      <c r="O232" s="6"/>
      <c r="P232" s="4"/>
    </row>
    <row r="233" spans="1:16" ht="25.5" x14ac:dyDescent="0.2">
      <c r="A233" s="10">
        <v>39411</v>
      </c>
      <c r="B233" s="3" t="s">
        <v>300</v>
      </c>
      <c r="C233" s="4" t="s">
        <v>124</v>
      </c>
      <c r="D233" s="4" t="s">
        <v>72</v>
      </c>
      <c r="E233" s="6">
        <v>1010</v>
      </c>
      <c r="F233" s="6">
        <v>689</v>
      </c>
      <c r="G233" s="13">
        <f t="shared" si="12"/>
        <v>0.68217821782178223</v>
      </c>
      <c r="H233" s="6">
        <v>5</v>
      </c>
      <c r="I233" s="6">
        <v>1</v>
      </c>
      <c r="J233" s="6">
        <v>683</v>
      </c>
      <c r="K233" s="6">
        <v>489</v>
      </c>
      <c r="L233" s="6">
        <v>194</v>
      </c>
      <c r="M233" s="6"/>
      <c r="N233" s="6"/>
      <c r="O233" s="6"/>
      <c r="P233" s="4"/>
    </row>
    <row r="234" spans="1:16" ht="25.5" x14ac:dyDescent="0.2">
      <c r="A234" s="10">
        <v>39411</v>
      </c>
      <c r="B234" s="3" t="s">
        <v>301</v>
      </c>
      <c r="C234" s="4" t="s">
        <v>124</v>
      </c>
      <c r="D234" s="4" t="s">
        <v>72</v>
      </c>
      <c r="E234" s="6">
        <v>301</v>
      </c>
      <c r="F234" s="6">
        <v>203</v>
      </c>
      <c r="G234" s="13">
        <f t="shared" si="12"/>
        <v>0.67441860465116277</v>
      </c>
      <c r="H234" s="6">
        <v>2</v>
      </c>
      <c r="I234" s="6">
        <v>0</v>
      </c>
      <c r="J234" s="6">
        <v>201</v>
      </c>
      <c r="K234" s="6">
        <v>178</v>
      </c>
      <c r="L234" s="6">
        <v>23</v>
      </c>
      <c r="M234" s="6"/>
      <c r="N234" s="6"/>
      <c r="O234" s="6"/>
      <c r="P234" s="4"/>
    </row>
    <row r="235" spans="1:16" x14ac:dyDescent="0.2">
      <c r="A235" s="10">
        <v>39411</v>
      </c>
      <c r="B235" s="12" t="s">
        <v>51</v>
      </c>
      <c r="C235" s="4" t="s">
        <v>123</v>
      </c>
      <c r="D235" s="4" t="s">
        <v>72</v>
      </c>
      <c r="E235" s="6">
        <v>4466</v>
      </c>
      <c r="F235" s="6">
        <v>2134</v>
      </c>
      <c r="G235" s="13">
        <f t="shared" si="12"/>
        <v>0.47783251231527096</v>
      </c>
      <c r="H235" s="6">
        <v>24</v>
      </c>
      <c r="I235" s="6">
        <v>4</v>
      </c>
      <c r="J235" s="6">
        <v>2106</v>
      </c>
      <c r="K235" s="6">
        <v>1575</v>
      </c>
      <c r="L235" s="6">
        <v>531</v>
      </c>
      <c r="M235" s="6"/>
      <c r="N235" s="6"/>
      <c r="O235" s="6"/>
      <c r="P235" s="4"/>
    </row>
    <row r="236" spans="1:16" ht="25.5" x14ac:dyDescent="0.2">
      <c r="A236" s="10">
        <v>39411</v>
      </c>
      <c r="B236" s="8" t="s">
        <v>51</v>
      </c>
      <c r="C236" s="4" t="s">
        <v>123</v>
      </c>
      <c r="D236" s="4" t="s">
        <v>228</v>
      </c>
      <c r="E236" s="6">
        <v>9267</v>
      </c>
      <c r="F236" s="6">
        <v>5330</v>
      </c>
      <c r="G236" s="13">
        <f t="shared" si="12"/>
        <v>0.57515916693644109</v>
      </c>
      <c r="H236" s="6">
        <v>49</v>
      </c>
      <c r="I236" s="6">
        <v>7</v>
      </c>
      <c r="J236" s="6">
        <v>5274</v>
      </c>
      <c r="K236" s="6">
        <v>2555</v>
      </c>
      <c r="L236" s="6">
        <v>2719</v>
      </c>
      <c r="M236" s="6"/>
      <c r="N236" s="6"/>
      <c r="O236" s="6"/>
      <c r="P236" s="4"/>
    </row>
    <row r="237" spans="1:16" x14ac:dyDescent="0.2">
      <c r="A237" s="10">
        <v>39411</v>
      </c>
      <c r="B237" s="12" t="s">
        <v>309</v>
      </c>
      <c r="C237" s="4" t="s">
        <v>123</v>
      </c>
      <c r="D237" s="4" t="s">
        <v>72</v>
      </c>
      <c r="E237" s="6">
        <v>1973</v>
      </c>
      <c r="F237" s="6">
        <v>1298</v>
      </c>
      <c r="G237" s="13">
        <f t="shared" si="12"/>
        <v>0.65788139888494679</v>
      </c>
      <c r="H237" s="6">
        <v>9</v>
      </c>
      <c r="I237" s="6">
        <v>3</v>
      </c>
      <c r="J237" s="6">
        <v>1286</v>
      </c>
      <c r="K237" s="6">
        <v>507</v>
      </c>
      <c r="L237" s="6">
        <v>779</v>
      </c>
      <c r="M237" s="6"/>
      <c r="N237" s="6"/>
      <c r="O237" s="6"/>
      <c r="P237" s="4"/>
    </row>
    <row r="238" spans="1:16" ht="38.25" x14ac:dyDescent="0.2">
      <c r="A238" s="10">
        <v>39411</v>
      </c>
      <c r="B238" s="3" t="s">
        <v>312</v>
      </c>
      <c r="C238" s="4" t="s">
        <v>125</v>
      </c>
      <c r="D238" s="4" t="s">
        <v>72</v>
      </c>
      <c r="E238" s="6">
        <v>106</v>
      </c>
      <c r="F238" s="6">
        <v>66</v>
      </c>
      <c r="G238" s="13">
        <f t="shared" si="12"/>
        <v>0.62264150943396224</v>
      </c>
      <c r="H238" s="6">
        <v>0</v>
      </c>
      <c r="I238" s="6">
        <v>0</v>
      </c>
      <c r="J238" s="6">
        <v>66</v>
      </c>
      <c r="K238" s="6">
        <v>51</v>
      </c>
      <c r="L238" s="6">
        <v>15</v>
      </c>
      <c r="M238" s="6"/>
      <c r="N238" s="6"/>
      <c r="O238" s="6"/>
      <c r="P238" s="4"/>
    </row>
    <row r="239" spans="1:16" ht="38.25" x14ac:dyDescent="0.2">
      <c r="A239" s="10">
        <v>39411</v>
      </c>
      <c r="B239" s="3" t="s">
        <v>313</v>
      </c>
      <c r="C239" s="4" t="s">
        <v>125</v>
      </c>
      <c r="D239" s="4" t="s">
        <v>72</v>
      </c>
      <c r="E239" s="6">
        <v>455</v>
      </c>
      <c r="F239" s="6">
        <v>263</v>
      </c>
      <c r="G239" s="13">
        <f t="shared" si="12"/>
        <v>0.57802197802197797</v>
      </c>
      <c r="H239" s="6">
        <v>4</v>
      </c>
      <c r="I239" s="6">
        <v>0</v>
      </c>
      <c r="J239" s="6">
        <v>259</v>
      </c>
      <c r="K239" s="6">
        <v>179</v>
      </c>
      <c r="L239" s="6">
        <v>80</v>
      </c>
      <c r="M239" s="6"/>
      <c r="N239" s="6"/>
      <c r="O239" s="6"/>
      <c r="P239" s="4"/>
    </row>
    <row r="240" spans="1:16" ht="38.25" x14ac:dyDescent="0.2">
      <c r="A240" s="10">
        <v>39411</v>
      </c>
      <c r="B240" s="3" t="s">
        <v>314</v>
      </c>
      <c r="C240" s="4" t="s">
        <v>125</v>
      </c>
      <c r="D240" s="4" t="s">
        <v>72</v>
      </c>
      <c r="E240" s="6">
        <v>238</v>
      </c>
      <c r="F240" s="6">
        <v>150</v>
      </c>
      <c r="G240" s="13">
        <f t="shared" si="12"/>
        <v>0.63025210084033612</v>
      </c>
      <c r="H240" s="6">
        <v>1</v>
      </c>
      <c r="I240" s="6">
        <v>0</v>
      </c>
      <c r="J240" s="6">
        <v>149</v>
      </c>
      <c r="K240" s="6">
        <v>125</v>
      </c>
      <c r="L240" s="6">
        <v>24</v>
      </c>
      <c r="M240" s="6"/>
      <c r="N240" s="6"/>
      <c r="O240" s="6"/>
      <c r="P240" s="4"/>
    </row>
    <row r="241" spans="1:16" ht="38.25" x14ac:dyDescent="0.2">
      <c r="A241" s="10">
        <v>39411</v>
      </c>
      <c r="B241" s="3" t="s">
        <v>315</v>
      </c>
      <c r="C241" s="4" t="s">
        <v>125</v>
      </c>
      <c r="D241" s="4" t="s">
        <v>72</v>
      </c>
      <c r="E241" s="6">
        <v>57</v>
      </c>
      <c r="F241" s="6">
        <v>34</v>
      </c>
      <c r="G241" s="13">
        <f t="shared" si="12"/>
        <v>0.59649122807017541</v>
      </c>
      <c r="H241" s="6">
        <v>0</v>
      </c>
      <c r="I241" s="6">
        <v>0</v>
      </c>
      <c r="J241" s="6">
        <v>34</v>
      </c>
      <c r="K241" s="6">
        <v>27</v>
      </c>
      <c r="L241" s="6">
        <v>7</v>
      </c>
      <c r="M241" s="6"/>
      <c r="N241" s="6"/>
      <c r="O241" s="6"/>
      <c r="P241" s="4"/>
    </row>
    <row r="242" spans="1:16" ht="38.25" x14ac:dyDescent="0.2">
      <c r="A242" s="10">
        <v>39411</v>
      </c>
      <c r="B242" s="3" t="s">
        <v>316</v>
      </c>
      <c r="C242" s="4" t="s">
        <v>125</v>
      </c>
      <c r="D242" s="4" t="s">
        <v>72</v>
      </c>
      <c r="E242" s="6">
        <v>1061</v>
      </c>
      <c r="F242" s="6">
        <v>568</v>
      </c>
      <c r="G242" s="13">
        <f t="shared" si="12"/>
        <v>0.53534401508011309</v>
      </c>
      <c r="H242" s="6">
        <v>1</v>
      </c>
      <c r="I242" s="6">
        <v>2</v>
      </c>
      <c r="J242" s="6">
        <v>565</v>
      </c>
      <c r="K242" s="6">
        <v>425</v>
      </c>
      <c r="L242" s="6">
        <v>140</v>
      </c>
      <c r="M242" s="6"/>
      <c r="N242" s="6"/>
      <c r="O242" s="6"/>
      <c r="P242" s="4"/>
    </row>
    <row r="243" spans="1:16" ht="38.25" x14ac:dyDescent="0.2">
      <c r="A243" s="10">
        <v>39411</v>
      </c>
      <c r="B243" s="3" t="s">
        <v>317</v>
      </c>
      <c r="C243" s="4" t="s">
        <v>125</v>
      </c>
      <c r="D243" s="4" t="s">
        <v>72</v>
      </c>
      <c r="E243" s="6">
        <v>299</v>
      </c>
      <c r="F243" s="6">
        <v>202</v>
      </c>
      <c r="G243" s="13">
        <f t="shared" si="12"/>
        <v>0.67558528428093645</v>
      </c>
      <c r="H243" s="6">
        <v>2</v>
      </c>
      <c r="I243" s="6">
        <v>0</v>
      </c>
      <c r="J243" s="6">
        <v>200</v>
      </c>
      <c r="K243" s="6">
        <v>138</v>
      </c>
      <c r="L243" s="6">
        <v>62</v>
      </c>
      <c r="M243" s="6"/>
      <c r="N243" s="6"/>
      <c r="O243" s="6"/>
      <c r="P243" s="4"/>
    </row>
    <row r="244" spans="1:16" ht="38.25" x14ac:dyDescent="0.2">
      <c r="A244" s="10">
        <v>39411</v>
      </c>
      <c r="B244" s="3" t="s">
        <v>318</v>
      </c>
      <c r="C244" s="4" t="s">
        <v>125</v>
      </c>
      <c r="D244" s="4" t="s">
        <v>72</v>
      </c>
      <c r="E244" s="6">
        <v>526</v>
      </c>
      <c r="F244" s="6">
        <v>386</v>
      </c>
      <c r="G244" s="13">
        <f t="shared" si="12"/>
        <v>0.73384030418250945</v>
      </c>
      <c r="H244" s="6">
        <v>5</v>
      </c>
      <c r="I244" s="6">
        <v>0</v>
      </c>
      <c r="J244" s="6">
        <v>381</v>
      </c>
      <c r="K244" s="6">
        <v>154</v>
      </c>
      <c r="L244" s="6">
        <v>227</v>
      </c>
      <c r="M244" s="6"/>
      <c r="N244" s="6"/>
      <c r="O244" s="6"/>
      <c r="P244" s="4"/>
    </row>
    <row r="245" spans="1:16" ht="38.25" x14ac:dyDescent="0.2">
      <c r="A245" s="10">
        <v>39411</v>
      </c>
      <c r="B245" s="3" t="s">
        <v>319</v>
      </c>
      <c r="C245" s="4" t="s">
        <v>125</v>
      </c>
      <c r="D245" s="4" t="s">
        <v>72</v>
      </c>
      <c r="E245" s="6">
        <v>110</v>
      </c>
      <c r="F245" s="6">
        <v>81</v>
      </c>
      <c r="G245" s="13">
        <f t="shared" si="12"/>
        <v>0.73636363636363633</v>
      </c>
      <c r="H245" s="6">
        <v>0</v>
      </c>
      <c r="I245" s="6">
        <v>0</v>
      </c>
      <c r="J245" s="6">
        <v>81</v>
      </c>
      <c r="K245" s="6">
        <v>66</v>
      </c>
      <c r="L245" s="6">
        <v>15</v>
      </c>
      <c r="M245" s="6"/>
      <c r="N245" s="6"/>
      <c r="O245" s="6"/>
      <c r="P245" s="4"/>
    </row>
    <row r="246" spans="1:16" ht="38.25" x14ac:dyDescent="0.2">
      <c r="A246" s="10">
        <v>39411</v>
      </c>
      <c r="B246" s="3" t="s">
        <v>320</v>
      </c>
      <c r="C246" s="4" t="s">
        <v>125</v>
      </c>
      <c r="D246" s="4" t="s">
        <v>72</v>
      </c>
      <c r="E246" s="6">
        <v>511</v>
      </c>
      <c r="F246" s="6">
        <v>307</v>
      </c>
      <c r="G246" s="13">
        <f t="shared" si="12"/>
        <v>0.60078277886497067</v>
      </c>
      <c r="H246" s="6">
        <v>2</v>
      </c>
      <c r="I246" s="6">
        <v>0</v>
      </c>
      <c r="J246" s="6">
        <v>305</v>
      </c>
      <c r="K246" s="6">
        <v>201</v>
      </c>
      <c r="L246" s="6">
        <v>104</v>
      </c>
      <c r="M246" s="6"/>
      <c r="N246" s="6"/>
      <c r="O246" s="6"/>
      <c r="P246" s="4"/>
    </row>
    <row r="247" spans="1:16" ht="25.5" x14ac:dyDescent="0.2">
      <c r="A247" s="10">
        <v>39411</v>
      </c>
      <c r="B247" s="8" t="s">
        <v>16</v>
      </c>
      <c r="C247" s="4" t="s">
        <v>168</v>
      </c>
      <c r="D247" s="4" t="s">
        <v>67</v>
      </c>
      <c r="E247" s="6">
        <v>1099</v>
      </c>
      <c r="F247" s="6">
        <v>676</v>
      </c>
      <c r="G247" s="13">
        <f t="shared" si="12"/>
        <v>0.61510464058234759</v>
      </c>
      <c r="H247" s="6">
        <v>7</v>
      </c>
      <c r="I247" s="6">
        <v>1</v>
      </c>
      <c r="J247" s="6">
        <v>668</v>
      </c>
      <c r="K247" s="6">
        <v>380</v>
      </c>
      <c r="L247" s="6">
        <v>288</v>
      </c>
      <c r="M247" s="6"/>
      <c r="N247" s="6"/>
      <c r="O247" s="6"/>
      <c r="P247" s="4"/>
    </row>
    <row r="248" spans="1:16" x14ac:dyDescent="0.2">
      <c r="A248" s="10">
        <v>39411</v>
      </c>
      <c r="B248" s="8" t="s">
        <v>11</v>
      </c>
      <c r="C248" s="4" t="s">
        <v>35</v>
      </c>
      <c r="D248" s="4" t="s">
        <v>72</v>
      </c>
      <c r="E248" s="6">
        <v>856</v>
      </c>
      <c r="F248" s="6">
        <v>424</v>
      </c>
      <c r="G248" s="13">
        <f t="shared" si="12"/>
        <v>0.49532710280373832</v>
      </c>
      <c r="H248" s="6">
        <v>2</v>
      </c>
      <c r="I248" s="6">
        <v>0</v>
      </c>
      <c r="J248" s="6">
        <v>422</v>
      </c>
      <c r="K248" s="6">
        <v>310</v>
      </c>
      <c r="L248" s="6">
        <v>112</v>
      </c>
      <c r="M248" s="6"/>
      <c r="N248" s="6"/>
      <c r="O248" s="6"/>
      <c r="P248" s="4"/>
    </row>
    <row r="249" spans="1:16" ht="25.5" x14ac:dyDescent="0.2">
      <c r="A249" s="10">
        <v>39411</v>
      </c>
      <c r="B249" s="8" t="s">
        <v>16</v>
      </c>
      <c r="C249" s="4" t="s">
        <v>217</v>
      </c>
      <c r="D249" s="4" t="s">
        <v>218</v>
      </c>
      <c r="E249" s="6">
        <v>1099</v>
      </c>
      <c r="F249" s="6">
        <v>680</v>
      </c>
      <c r="G249" s="13">
        <f t="shared" si="12"/>
        <v>0.61874431301182897</v>
      </c>
      <c r="H249" s="6">
        <v>5</v>
      </c>
      <c r="I249" s="6">
        <v>0</v>
      </c>
      <c r="J249" s="6">
        <v>675</v>
      </c>
      <c r="K249" s="6">
        <v>408</v>
      </c>
      <c r="L249" s="6">
        <v>267</v>
      </c>
      <c r="M249" s="6"/>
      <c r="N249" s="6"/>
      <c r="O249" s="6"/>
      <c r="P249" s="4"/>
    </row>
    <row r="250" spans="1:16" ht="25.5" x14ac:dyDescent="0.2">
      <c r="A250" s="10">
        <v>39411</v>
      </c>
      <c r="B250" s="8" t="s">
        <v>15</v>
      </c>
      <c r="C250" s="4" t="s">
        <v>170</v>
      </c>
      <c r="D250" s="4" t="s">
        <v>218</v>
      </c>
      <c r="E250" s="6">
        <v>155</v>
      </c>
      <c r="F250" s="6">
        <v>122</v>
      </c>
      <c r="G250" s="13">
        <f t="shared" si="12"/>
        <v>0.7870967741935484</v>
      </c>
      <c r="H250" s="6">
        <v>1</v>
      </c>
      <c r="I250" s="6">
        <v>0</v>
      </c>
      <c r="J250" s="6">
        <v>121</v>
      </c>
      <c r="K250" s="6">
        <v>25</v>
      </c>
      <c r="L250" s="6">
        <v>96</v>
      </c>
      <c r="M250" s="6"/>
      <c r="N250" s="6"/>
      <c r="O250" s="6"/>
      <c r="P250" s="4"/>
    </row>
    <row r="251" spans="1:16" x14ac:dyDescent="0.2">
      <c r="A251" s="10">
        <v>39502</v>
      </c>
      <c r="B251" s="8" t="s">
        <v>19</v>
      </c>
      <c r="C251" s="4" t="s">
        <v>492</v>
      </c>
      <c r="D251" s="4" t="s">
        <v>67</v>
      </c>
      <c r="E251" s="6">
        <v>1494</v>
      </c>
      <c r="F251" s="6">
        <v>840</v>
      </c>
      <c r="G251" s="13">
        <f t="shared" si="12"/>
        <v>0.56224899598393574</v>
      </c>
      <c r="H251" s="6"/>
      <c r="I251" s="6"/>
      <c r="J251" s="6"/>
      <c r="K251" s="6">
        <v>580</v>
      </c>
      <c r="L251" s="6">
        <v>247</v>
      </c>
      <c r="M251" s="6"/>
      <c r="N251" s="6"/>
      <c r="O251" s="6"/>
      <c r="P251" s="4"/>
    </row>
    <row r="252" spans="1:16" ht="38.25" x14ac:dyDescent="0.2">
      <c r="A252" s="10">
        <v>39502</v>
      </c>
      <c r="B252" s="8" t="s">
        <v>18</v>
      </c>
      <c r="C252" s="4" t="s">
        <v>200</v>
      </c>
      <c r="D252" s="4" t="s">
        <v>67</v>
      </c>
      <c r="E252" s="6">
        <v>2819</v>
      </c>
      <c r="F252" s="6">
        <v>1181</v>
      </c>
      <c r="G252" s="13">
        <f t="shared" si="12"/>
        <v>0.41894288754877618</v>
      </c>
      <c r="H252" s="6">
        <v>8</v>
      </c>
      <c r="I252" s="6">
        <v>0</v>
      </c>
      <c r="J252" s="6">
        <v>1173</v>
      </c>
      <c r="K252" s="6">
        <v>378</v>
      </c>
      <c r="L252" s="6">
        <v>795</v>
      </c>
      <c r="M252" s="6"/>
      <c r="N252" s="6"/>
      <c r="O252" s="6"/>
      <c r="P252" s="4"/>
    </row>
    <row r="253" spans="1:16" x14ac:dyDescent="0.2">
      <c r="A253" s="10">
        <v>39544</v>
      </c>
      <c r="B253" s="3" t="s">
        <v>277</v>
      </c>
      <c r="C253" s="4" t="s">
        <v>308</v>
      </c>
      <c r="D253" s="4" t="s">
        <v>72</v>
      </c>
      <c r="E253" s="6">
        <v>1230</v>
      </c>
      <c r="F253" s="6">
        <v>843</v>
      </c>
      <c r="G253" s="13">
        <f t="shared" si="12"/>
        <v>0.68536585365853664</v>
      </c>
      <c r="H253" s="6">
        <v>15</v>
      </c>
      <c r="I253" s="6">
        <v>1</v>
      </c>
      <c r="J253" s="6">
        <v>827</v>
      </c>
      <c r="K253" s="6">
        <v>511</v>
      </c>
      <c r="L253" s="6">
        <v>316</v>
      </c>
      <c r="M253" s="6"/>
      <c r="N253" s="6"/>
      <c r="O253" s="6"/>
      <c r="P253" s="4"/>
    </row>
    <row r="254" spans="1:16" x14ac:dyDescent="0.2">
      <c r="A254" s="10">
        <v>39544</v>
      </c>
      <c r="B254" s="3" t="s">
        <v>25</v>
      </c>
      <c r="C254" s="4" t="s">
        <v>308</v>
      </c>
      <c r="D254" s="4" t="s">
        <v>72</v>
      </c>
      <c r="E254" s="6">
        <v>2646</v>
      </c>
      <c r="F254" s="6">
        <v>1692</v>
      </c>
      <c r="G254" s="13">
        <f t="shared" si="12"/>
        <v>0.63945578231292521</v>
      </c>
      <c r="H254" s="6">
        <v>12</v>
      </c>
      <c r="I254" s="6">
        <v>11</v>
      </c>
      <c r="J254" s="6">
        <v>1669</v>
      </c>
      <c r="K254" s="6">
        <v>453</v>
      </c>
      <c r="L254" s="6">
        <v>1216</v>
      </c>
      <c r="M254" s="6"/>
      <c r="N254" s="6"/>
      <c r="O254" s="6"/>
      <c r="P254" s="4"/>
    </row>
    <row r="255" spans="1:16" ht="25.5" x14ac:dyDescent="0.2">
      <c r="A255" s="10">
        <v>39544</v>
      </c>
      <c r="B255" s="8" t="s">
        <v>25</v>
      </c>
      <c r="C255" s="4" t="s">
        <v>308</v>
      </c>
      <c r="D255" s="4" t="s">
        <v>228</v>
      </c>
      <c r="E255" s="6">
        <v>3876</v>
      </c>
      <c r="F255" s="6">
        <v>2535</v>
      </c>
      <c r="G255" s="13">
        <f t="shared" si="12"/>
        <v>0.65402476780185759</v>
      </c>
      <c r="H255" s="6">
        <v>27</v>
      </c>
      <c r="I255" s="6">
        <v>12</v>
      </c>
      <c r="J255" s="6">
        <v>2496</v>
      </c>
      <c r="K255" s="6">
        <v>964</v>
      </c>
      <c r="L255" s="6">
        <v>1532</v>
      </c>
      <c r="M255" s="6"/>
      <c r="N255" s="6"/>
      <c r="O255" s="6"/>
      <c r="P255" s="4"/>
    </row>
    <row r="256" spans="1:16" x14ac:dyDescent="0.2">
      <c r="A256" s="10">
        <v>39558</v>
      </c>
      <c r="B256" s="8" t="s">
        <v>20</v>
      </c>
      <c r="C256" s="4"/>
      <c r="D256" s="4"/>
      <c r="E256" s="6"/>
      <c r="F256" s="6"/>
      <c r="G256" s="13"/>
      <c r="H256" s="6"/>
      <c r="I256" s="6"/>
      <c r="J256" s="6"/>
      <c r="K256" s="6"/>
      <c r="L256" s="6"/>
      <c r="M256" s="6"/>
      <c r="N256" s="6"/>
      <c r="O256" s="6"/>
      <c r="P256" s="4"/>
    </row>
    <row r="257" spans="1:16" x14ac:dyDescent="0.2">
      <c r="A257" s="10">
        <v>39558</v>
      </c>
      <c r="B257" s="8" t="s">
        <v>22</v>
      </c>
      <c r="C257" s="4"/>
      <c r="D257" s="4"/>
      <c r="E257" s="6"/>
      <c r="F257" s="6"/>
      <c r="G257" s="13"/>
      <c r="H257" s="6"/>
      <c r="I257" s="6"/>
      <c r="J257" s="6"/>
      <c r="K257" s="6"/>
      <c r="L257" s="6"/>
      <c r="M257" s="6"/>
      <c r="N257" s="6"/>
      <c r="O257" s="6"/>
      <c r="P257" s="4"/>
    </row>
    <row r="258" spans="1:16" x14ac:dyDescent="0.2">
      <c r="A258" s="10">
        <v>39558</v>
      </c>
      <c r="B258" s="8" t="s">
        <v>21</v>
      </c>
      <c r="C258" s="4"/>
      <c r="D258" s="4"/>
      <c r="E258" s="6"/>
      <c r="F258" s="6"/>
      <c r="G258" s="13"/>
      <c r="H258" s="6"/>
      <c r="I258" s="6"/>
      <c r="J258" s="6"/>
      <c r="K258" s="6"/>
      <c r="L258" s="6"/>
      <c r="M258" s="6"/>
      <c r="N258" s="6"/>
      <c r="O258" s="6"/>
      <c r="P258" s="4"/>
    </row>
    <row r="259" spans="1:16" x14ac:dyDescent="0.2">
      <c r="A259" s="10">
        <v>39586</v>
      </c>
      <c r="B259" s="8" t="s">
        <v>21</v>
      </c>
      <c r="C259" s="4"/>
      <c r="D259" s="4"/>
      <c r="E259" s="6"/>
      <c r="F259" s="6"/>
      <c r="G259" s="13"/>
      <c r="H259" s="6"/>
      <c r="I259" s="6"/>
      <c r="J259" s="6"/>
      <c r="K259" s="6"/>
      <c r="L259" s="6"/>
      <c r="M259" s="6"/>
      <c r="N259" s="6"/>
      <c r="O259" s="6"/>
      <c r="P259" s="4"/>
    </row>
    <row r="260" spans="1:16" ht="25.5" x14ac:dyDescent="0.2">
      <c r="A260" s="10">
        <v>39600</v>
      </c>
      <c r="B260" s="8" t="s">
        <v>23</v>
      </c>
      <c r="C260" s="4" t="s">
        <v>511</v>
      </c>
      <c r="D260" s="4" t="s">
        <v>67</v>
      </c>
      <c r="E260" s="6"/>
      <c r="F260" s="6"/>
      <c r="G260" s="13"/>
      <c r="H260" s="6"/>
      <c r="I260" s="6"/>
      <c r="J260" s="6"/>
      <c r="K260" s="6">
        <v>204</v>
      </c>
      <c r="L260" s="6">
        <v>364</v>
      </c>
      <c r="M260" s="6"/>
      <c r="N260" s="6"/>
      <c r="O260" s="6"/>
      <c r="P260" s="4"/>
    </row>
    <row r="261" spans="1:16" ht="25.5" x14ac:dyDescent="0.2">
      <c r="A261" s="10">
        <v>39614</v>
      </c>
      <c r="B261" s="8" t="s">
        <v>24</v>
      </c>
      <c r="C261" s="4" t="s">
        <v>193</v>
      </c>
      <c r="D261" s="4" t="s">
        <v>67</v>
      </c>
      <c r="E261" s="6">
        <v>524</v>
      </c>
      <c r="F261" s="6">
        <v>283</v>
      </c>
      <c r="G261" s="13">
        <f>F261/E261</f>
        <v>0.54007633587786263</v>
      </c>
      <c r="H261" s="6">
        <v>6</v>
      </c>
      <c r="I261" s="6">
        <v>0</v>
      </c>
      <c r="J261" s="6">
        <v>277</v>
      </c>
      <c r="K261" s="6">
        <v>100</v>
      </c>
      <c r="L261" s="6">
        <v>177</v>
      </c>
      <c r="M261" s="6"/>
      <c r="N261" s="6"/>
      <c r="O261" s="6"/>
      <c r="P261" s="4"/>
    </row>
    <row r="262" spans="1:16" ht="51" x14ac:dyDescent="0.2">
      <c r="A262" s="10">
        <v>39719</v>
      </c>
      <c r="B262" s="8" t="s">
        <v>20</v>
      </c>
      <c r="C262" s="4" t="s">
        <v>510</v>
      </c>
      <c r="D262" s="4" t="s">
        <v>67</v>
      </c>
      <c r="E262" s="6">
        <v>399</v>
      </c>
      <c r="F262" s="6">
        <v>217</v>
      </c>
      <c r="G262" s="13">
        <v>0.54385964912280704</v>
      </c>
      <c r="H262" s="6"/>
      <c r="I262" s="6"/>
      <c r="J262" s="6"/>
      <c r="K262" s="6">
        <v>114</v>
      </c>
      <c r="L262" s="6">
        <v>102</v>
      </c>
      <c r="M262" s="6"/>
      <c r="N262" s="6"/>
      <c r="O262" s="6"/>
      <c r="P262" s="4"/>
    </row>
    <row r="263" spans="1:16" ht="38.25" x14ac:dyDescent="0.2">
      <c r="A263" s="10">
        <v>39782</v>
      </c>
      <c r="B263" s="8" t="s">
        <v>25</v>
      </c>
      <c r="C263" s="4" t="s">
        <v>214</v>
      </c>
      <c r="D263" s="4" t="s">
        <v>67</v>
      </c>
      <c r="E263" s="6">
        <v>2664</v>
      </c>
      <c r="F263" s="6">
        <v>1278</v>
      </c>
      <c r="G263" s="13">
        <f t="shared" ref="G263:G268" si="13">F263/E263</f>
        <v>0.47972972972972971</v>
      </c>
      <c r="H263" s="6">
        <v>24</v>
      </c>
      <c r="I263" s="6">
        <v>0</v>
      </c>
      <c r="J263" s="6">
        <v>1254</v>
      </c>
      <c r="K263" s="6">
        <v>384</v>
      </c>
      <c r="L263" s="6">
        <v>870</v>
      </c>
      <c r="M263" s="6"/>
      <c r="N263" s="6"/>
      <c r="O263" s="6"/>
      <c r="P263" s="4"/>
    </row>
    <row r="264" spans="1:16" x14ac:dyDescent="0.2">
      <c r="A264" s="10">
        <v>39852</v>
      </c>
      <c r="B264" s="3" t="s">
        <v>305</v>
      </c>
      <c r="C264" s="4" t="s">
        <v>122</v>
      </c>
      <c r="D264" s="4" t="s">
        <v>72</v>
      </c>
      <c r="E264" s="6">
        <v>128</v>
      </c>
      <c r="F264" s="6">
        <v>89</v>
      </c>
      <c r="G264" s="13">
        <f t="shared" si="13"/>
        <v>0.6953125</v>
      </c>
      <c r="H264" s="6">
        <v>0</v>
      </c>
      <c r="I264" s="6">
        <v>0</v>
      </c>
      <c r="J264" s="6">
        <v>89</v>
      </c>
      <c r="K264" s="6">
        <v>89</v>
      </c>
      <c r="L264" s="6">
        <v>19</v>
      </c>
      <c r="M264" s="6"/>
      <c r="N264" s="6"/>
      <c r="O264" s="6"/>
      <c r="P264" s="4"/>
    </row>
    <row r="265" spans="1:16" ht="25.5" x14ac:dyDescent="0.2">
      <c r="A265" s="10">
        <v>39852</v>
      </c>
      <c r="B265" s="8" t="s">
        <v>121</v>
      </c>
      <c r="C265" s="4" t="s">
        <v>122</v>
      </c>
      <c r="D265" s="4" t="s">
        <v>228</v>
      </c>
      <c r="E265" s="6">
        <v>937</v>
      </c>
      <c r="F265" s="6">
        <v>644</v>
      </c>
      <c r="G265" s="13">
        <f t="shared" si="13"/>
        <v>0.68729989327641405</v>
      </c>
      <c r="H265" s="6">
        <v>3</v>
      </c>
      <c r="I265" s="6">
        <v>1</v>
      </c>
      <c r="J265" s="6">
        <v>640</v>
      </c>
      <c r="K265" s="6">
        <v>517</v>
      </c>
      <c r="L265" s="6">
        <v>123</v>
      </c>
      <c r="M265" s="6"/>
      <c r="N265" s="6"/>
      <c r="O265" s="6"/>
      <c r="P265" s="4"/>
    </row>
    <row r="266" spans="1:16" x14ac:dyDescent="0.2">
      <c r="A266" s="10">
        <v>39852</v>
      </c>
      <c r="B266" s="3" t="s">
        <v>306</v>
      </c>
      <c r="C266" s="4" t="s">
        <v>122</v>
      </c>
      <c r="D266" s="4" t="s">
        <v>72</v>
      </c>
      <c r="E266" s="6">
        <v>709</v>
      </c>
      <c r="F266" s="6">
        <v>484</v>
      </c>
      <c r="G266" s="13">
        <f t="shared" si="13"/>
        <v>0.68265162200282092</v>
      </c>
      <c r="H266" s="6">
        <v>2</v>
      </c>
      <c r="I266" s="6">
        <v>1</v>
      </c>
      <c r="J266" s="6">
        <v>481</v>
      </c>
      <c r="K266" s="6">
        <v>397</v>
      </c>
      <c r="L266" s="6">
        <v>84</v>
      </c>
      <c r="M266" s="6"/>
      <c r="N266" s="6"/>
      <c r="O266" s="6"/>
      <c r="P266" s="4"/>
    </row>
    <row r="267" spans="1:16" x14ac:dyDescent="0.2">
      <c r="A267" s="10">
        <v>39852</v>
      </c>
      <c r="B267" s="3" t="s">
        <v>307</v>
      </c>
      <c r="C267" s="4" t="s">
        <v>122</v>
      </c>
      <c r="D267" s="4" t="s">
        <v>72</v>
      </c>
      <c r="E267" s="6">
        <v>100</v>
      </c>
      <c r="F267" s="6">
        <v>71</v>
      </c>
      <c r="G267" s="13">
        <f t="shared" si="13"/>
        <v>0.71</v>
      </c>
      <c r="H267" s="6">
        <v>1</v>
      </c>
      <c r="I267" s="6">
        <v>0</v>
      </c>
      <c r="J267" s="6">
        <v>70</v>
      </c>
      <c r="K267" s="6">
        <v>50</v>
      </c>
      <c r="L267" s="6">
        <v>20</v>
      </c>
      <c r="M267" s="6"/>
      <c r="N267" s="6"/>
      <c r="O267" s="6"/>
      <c r="P267" s="4"/>
    </row>
    <row r="268" spans="1:16" ht="38.25" x14ac:dyDescent="0.2">
      <c r="A268" s="10">
        <v>39852</v>
      </c>
      <c r="B268" s="8" t="s">
        <v>26</v>
      </c>
      <c r="C268" s="4" t="s">
        <v>182</v>
      </c>
      <c r="D268" s="4" t="s">
        <v>181</v>
      </c>
      <c r="E268" s="6">
        <v>29717</v>
      </c>
      <c r="F268" s="6">
        <v>15614</v>
      </c>
      <c r="G268" s="13">
        <f t="shared" si="13"/>
        <v>0.52542315846148668</v>
      </c>
      <c r="H268" s="6">
        <v>182</v>
      </c>
      <c r="I268" s="6">
        <v>9</v>
      </c>
      <c r="J268" s="6">
        <v>15423</v>
      </c>
      <c r="K268" s="6">
        <v>4989</v>
      </c>
      <c r="L268" s="6">
        <v>10434</v>
      </c>
      <c r="M268" s="6"/>
      <c r="N268" s="6"/>
      <c r="O268" s="6"/>
      <c r="P268" s="4"/>
    </row>
    <row r="269" spans="1:16" x14ac:dyDescent="0.2">
      <c r="A269" s="10">
        <v>39908</v>
      </c>
      <c r="B269" s="8" t="s">
        <v>27</v>
      </c>
      <c r="C269" s="4"/>
      <c r="D269" s="4"/>
      <c r="E269" s="6"/>
      <c r="F269" s="6"/>
      <c r="G269" s="13"/>
      <c r="H269" s="6"/>
      <c r="I269" s="6"/>
      <c r="J269" s="6"/>
      <c r="K269" s="6"/>
      <c r="L269" s="6"/>
      <c r="M269" s="6"/>
      <c r="N269" s="6"/>
      <c r="O269" s="6"/>
      <c r="P269" s="4"/>
    </row>
    <row r="270" spans="1:16" x14ac:dyDescent="0.2">
      <c r="A270" s="10">
        <v>39950</v>
      </c>
      <c r="B270" s="8" t="s">
        <v>28</v>
      </c>
      <c r="C270" s="4"/>
      <c r="D270" s="4"/>
      <c r="E270" s="6">
        <v>2676</v>
      </c>
      <c r="F270" s="6">
        <v>1302</v>
      </c>
      <c r="G270" s="13">
        <f>F270/E270</f>
        <v>0.48654708520179374</v>
      </c>
      <c r="H270" s="6">
        <v>27</v>
      </c>
      <c r="I270" s="6">
        <v>2</v>
      </c>
      <c r="J270" s="6">
        <v>1273</v>
      </c>
      <c r="K270" s="6">
        <v>645</v>
      </c>
      <c r="L270" s="6">
        <v>628</v>
      </c>
      <c r="M270" s="6"/>
      <c r="N270" s="6"/>
      <c r="O270" s="6"/>
      <c r="P270" s="4"/>
    </row>
    <row r="271" spans="1:16" x14ac:dyDescent="0.2">
      <c r="A271" s="10">
        <v>39950</v>
      </c>
      <c r="B271" s="8" t="s">
        <v>29</v>
      </c>
      <c r="C271" s="4"/>
      <c r="D271" s="4"/>
      <c r="E271" s="6"/>
      <c r="F271" s="6"/>
      <c r="G271" s="13"/>
      <c r="H271" s="6"/>
      <c r="I271" s="6"/>
      <c r="J271" s="6"/>
      <c r="K271" s="6"/>
      <c r="L271" s="6"/>
      <c r="M271" s="6"/>
      <c r="N271" s="6"/>
      <c r="O271" s="6"/>
      <c r="P271" s="4"/>
    </row>
    <row r="272" spans="1:16" ht="38.25" x14ac:dyDescent="0.2">
      <c r="A272" s="10">
        <v>39985</v>
      </c>
      <c r="B272" s="8" t="s">
        <v>30</v>
      </c>
      <c r="C272" s="4" t="s">
        <v>199</v>
      </c>
      <c r="D272" s="4" t="s">
        <v>67</v>
      </c>
      <c r="E272" s="6">
        <v>1250</v>
      </c>
      <c r="F272" s="6">
        <v>465</v>
      </c>
      <c r="G272" s="13">
        <f>F272/E272</f>
        <v>0.372</v>
      </c>
      <c r="H272" s="6">
        <v>7</v>
      </c>
      <c r="I272" s="6">
        <v>5</v>
      </c>
      <c r="J272" s="6">
        <v>453</v>
      </c>
      <c r="K272" s="6">
        <v>198</v>
      </c>
      <c r="L272" s="6">
        <v>255</v>
      </c>
      <c r="M272" s="6"/>
      <c r="N272" s="6"/>
      <c r="O272" s="6"/>
      <c r="P272" s="4"/>
    </row>
    <row r="273" spans="1:16" x14ac:dyDescent="0.2">
      <c r="A273" s="10">
        <v>40146</v>
      </c>
      <c r="B273" s="8" t="s">
        <v>31</v>
      </c>
      <c r="C273" s="4" t="s">
        <v>169</v>
      </c>
      <c r="D273" s="4" t="s">
        <v>67</v>
      </c>
      <c r="E273" s="6">
        <v>1665</v>
      </c>
      <c r="F273" s="6">
        <v>1067</v>
      </c>
      <c r="G273" s="13">
        <f>F273/E273</f>
        <v>0.64084084084084081</v>
      </c>
      <c r="H273" s="6">
        <v>8</v>
      </c>
      <c r="I273" s="6">
        <v>0</v>
      </c>
      <c r="J273" s="6">
        <v>1059</v>
      </c>
      <c r="K273" s="6">
        <v>292</v>
      </c>
      <c r="L273" s="6">
        <v>767</v>
      </c>
      <c r="M273" s="6"/>
      <c r="N273" s="6"/>
      <c r="O273" s="6"/>
      <c r="P273" s="4"/>
    </row>
    <row r="274" spans="1:16" x14ac:dyDescent="0.2">
      <c r="A274" s="10">
        <v>40244</v>
      </c>
      <c r="B274" s="8" t="s">
        <v>32</v>
      </c>
      <c r="C274" s="4" t="s">
        <v>198</v>
      </c>
      <c r="D274" s="4" t="s">
        <v>67</v>
      </c>
      <c r="E274" s="6">
        <v>4603</v>
      </c>
      <c r="F274" s="6">
        <v>2772</v>
      </c>
      <c r="G274" s="13">
        <f>F274/E274</f>
        <v>0.60221594612209428</v>
      </c>
      <c r="H274" s="6">
        <v>21</v>
      </c>
      <c r="I274" s="6">
        <v>1</v>
      </c>
      <c r="J274" s="6">
        <v>2750</v>
      </c>
      <c r="K274" s="6">
        <v>938</v>
      </c>
      <c r="L274" s="6">
        <v>1812</v>
      </c>
      <c r="M274" s="6"/>
      <c r="N274" s="6"/>
      <c r="O274" s="6"/>
      <c r="P274" s="4"/>
    </row>
    <row r="275" spans="1:16" x14ac:dyDescent="0.2">
      <c r="A275" s="10">
        <v>40293</v>
      </c>
      <c r="B275" s="3" t="s">
        <v>297</v>
      </c>
      <c r="C275" s="4" t="s">
        <v>120</v>
      </c>
      <c r="D275" s="4" t="s">
        <v>72</v>
      </c>
      <c r="E275" s="6"/>
      <c r="F275" s="6"/>
      <c r="G275" s="13"/>
      <c r="H275" s="6">
        <v>2</v>
      </c>
      <c r="I275" s="6">
        <v>1</v>
      </c>
      <c r="J275" s="6"/>
      <c r="K275" s="6">
        <v>234</v>
      </c>
      <c r="L275" s="6">
        <v>50</v>
      </c>
      <c r="M275" s="6"/>
      <c r="N275" s="6"/>
      <c r="O275" s="6"/>
      <c r="P275" s="4"/>
    </row>
    <row r="276" spans="1:16" x14ac:dyDescent="0.2">
      <c r="A276" s="10">
        <v>40293</v>
      </c>
      <c r="B276" s="3" t="s">
        <v>298</v>
      </c>
      <c r="C276" s="4" t="s">
        <v>120</v>
      </c>
      <c r="D276" s="4" t="s">
        <v>72</v>
      </c>
      <c r="E276" s="6"/>
      <c r="F276" s="6"/>
      <c r="G276" s="13"/>
      <c r="H276" s="6">
        <v>1</v>
      </c>
      <c r="I276" s="6">
        <v>0</v>
      </c>
      <c r="J276" s="6"/>
      <c r="K276" s="6">
        <v>342</v>
      </c>
      <c r="L276" s="6">
        <v>50</v>
      </c>
      <c r="M276" s="6"/>
      <c r="N276" s="6"/>
      <c r="O276" s="6"/>
      <c r="P276" s="4"/>
    </row>
    <row r="277" spans="1:16" x14ac:dyDescent="0.2">
      <c r="A277" s="10">
        <v>40293</v>
      </c>
      <c r="B277" s="3" t="s">
        <v>299</v>
      </c>
      <c r="C277" s="4" t="s">
        <v>120</v>
      </c>
      <c r="D277" s="4" t="s">
        <v>72</v>
      </c>
      <c r="E277" s="6"/>
      <c r="F277" s="6"/>
      <c r="G277" s="13"/>
      <c r="H277" s="6">
        <v>5</v>
      </c>
      <c r="I277" s="6">
        <v>1</v>
      </c>
      <c r="J277" s="6"/>
      <c r="K277" s="6">
        <v>181</v>
      </c>
      <c r="L277" s="6">
        <v>37</v>
      </c>
      <c r="M277" s="6"/>
      <c r="N277" s="6"/>
      <c r="O277" s="6"/>
      <c r="P277" s="4"/>
    </row>
    <row r="278" spans="1:16" ht="25.5" x14ac:dyDescent="0.2">
      <c r="A278" s="10">
        <v>40293</v>
      </c>
      <c r="B278" s="8" t="s">
        <v>49</v>
      </c>
      <c r="C278" s="4" t="s">
        <v>120</v>
      </c>
      <c r="D278" s="4" t="s">
        <v>228</v>
      </c>
      <c r="E278" s="6">
        <v>2612</v>
      </c>
      <c r="F278" s="6">
        <v>1739</v>
      </c>
      <c r="G278" s="13">
        <f>F278/E278</f>
        <v>0.66577335375191427</v>
      </c>
      <c r="H278" s="6">
        <v>11</v>
      </c>
      <c r="I278" s="6">
        <v>2</v>
      </c>
      <c r="J278" s="6">
        <v>1726</v>
      </c>
      <c r="K278" s="6">
        <v>1401</v>
      </c>
      <c r="L278" s="6">
        <v>325</v>
      </c>
      <c r="M278" s="6"/>
      <c r="N278" s="6"/>
      <c r="O278" s="6"/>
      <c r="P278" s="4"/>
    </row>
    <row r="279" spans="1:16" x14ac:dyDescent="0.2">
      <c r="A279" s="10">
        <v>40293</v>
      </c>
      <c r="B279" s="3" t="s">
        <v>300</v>
      </c>
      <c r="C279" s="4" t="s">
        <v>120</v>
      </c>
      <c r="D279" s="4" t="s">
        <v>72</v>
      </c>
      <c r="E279" s="6"/>
      <c r="F279" s="6"/>
      <c r="G279" s="13"/>
      <c r="H279" s="6">
        <v>3</v>
      </c>
      <c r="I279" s="6">
        <v>0</v>
      </c>
      <c r="J279" s="6"/>
      <c r="K279" s="6">
        <v>476</v>
      </c>
      <c r="L279" s="6">
        <v>148</v>
      </c>
      <c r="M279" s="6"/>
      <c r="N279" s="6"/>
      <c r="O279" s="6"/>
      <c r="P279" s="4"/>
    </row>
    <row r="280" spans="1:16" x14ac:dyDescent="0.2">
      <c r="A280" s="10">
        <v>40293</v>
      </c>
      <c r="B280" s="3" t="s">
        <v>301</v>
      </c>
      <c r="C280" s="4" t="s">
        <v>120</v>
      </c>
      <c r="D280" s="4" t="s">
        <v>72</v>
      </c>
      <c r="E280" s="6"/>
      <c r="F280" s="6"/>
      <c r="G280" s="13"/>
      <c r="H280" s="6">
        <v>0</v>
      </c>
      <c r="I280" s="6">
        <v>0</v>
      </c>
      <c r="J280" s="6"/>
      <c r="K280" s="6">
        <v>168</v>
      </c>
      <c r="L280" s="6">
        <v>40</v>
      </c>
      <c r="M280" s="6"/>
      <c r="N280" s="6"/>
      <c r="O280" s="6"/>
      <c r="P280" s="4"/>
    </row>
    <row r="281" spans="1:16" x14ac:dyDescent="0.2">
      <c r="A281" s="10">
        <v>40293</v>
      </c>
      <c r="B281" s="3" t="s">
        <v>302</v>
      </c>
      <c r="C281" s="4" t="s">
        <v>119</v>
      </c>
      <c r="D281" s="4" t="s">
        <v>72</v>
      </c>
      <c r="E281" s="6">
        <v>261</v>
      </c>
      <c r="F281" s="6">
        <v>202</v>
      </c>
      <c r="G281" s="13">
        <f t="shared" ref="G281:G289" si="14">F281/E281</f>
        <v>0.77394636015325668</v>
      </c>
      <c r="H281" s="6">
        <v>2</v>
      </c>
      <c r="I281" s="6">
        <v>1</v>
      </c>
      <c r="J281" s="6">
        <v>199</v>
      </c>
      <c r="K281" s="6">
        <v>133</v>
      </c>
      <c r="L281" s="6">
        <v>66</v>
      </c>
      <c r="M281" s="6"/>
      <c r="N281" s="6"/>
      <c r="O281" s="6"/>
      <c r="P281" s="4"/>
    </row>
    <row r="282" spans="1:16" x14ac:dyDescent="0.2">
      <c r="A282" s="10">
        <v>40293</v>
      </c>
      <c r="B282" s="3" t="s">
        <v>303</v>
      </c>
      <c r="C282" s="4" t="s">
        <v>119</v>
      </c>
      <c r="D282" s="4" t="s">
        <v>72</v>
      </c>
      <c r="E282" s="6">
        <v>1695</v>
      </c>
      <c r="F282" s="6">
        <v>669</v>
      </c>
      <c r="G282" s="13">
        <f t="shared" si="14"/>
        <v>0.39469026548672564</v>
      </c>
      <c r="H282" s="6">
        <v>12</v>
      </c>
      <c r="I282" s="6">
        <v>11</v>
      </c>
      <c r="J282" s="6">
        <v>646</v>
      </c>
      <c r="K282" s="6">
        <v>543</v>
      </c>
      <c r="L282" s="6">
        <v>103</v>
      </c>
      <c r="M282" s="6"/>
      <c r="N282" s="6"/>
      <c r="O282" s="6"/>
      <c r="P282" s="4"/>
    </row>
    <row r="283" spans="1:16" x14ac:dyDescent="0.2">
      <c r="A283" s="10">
        <v>40293</v>
      </c>
      <c r="B283" s="3" t="s">
        <v>304</v>
      </c>
      <c r="C283" s="4" t="s">
        <v>119</v>
      </c>
      <c r="D283" s="4" t="s">
        <v>72</v>
      </c>
      <c r="E283" s="6">
        <v>286</v>
      </c>
      <c r="F283" s="6">
        <v>203</v>
      </c>
      <c r="G283" s="13">
        <f t="shared" si="14"/>
        <v>0.70979020979020979</v>
      </c>
      <c r="H283" s="6">
        <v>5</v>
      </c>
      <c r="I283" s="6">
        <v>1</v>
      </c>
      <c r="J283" s="6">
        <v>197</v>
      </c>
      <c r="K283" s="6">
        <v>106</v>
      </c>
      <c r="L283" s="6">
        <v>91</v>
      </c>
      <c r="M283" s="6"/>
      <c r="N283" s="6"/>
      <c r="O283" s="6"/>
      <c r="P283" s="4"/>
    </row>
    <row r="284" spans="1:16" ht="25.5" x14ac:dyDescent="0.2">
      <c r="A284" s="10">
        <v>40293</v>
      </c>
      <c r="B284" s="8" t="s">
        <v>47</v>
      </c>
      <c r="C284" s="4" t="s">
        <v>119</v>
      </c>
      <c r="D284" s="4" t="s">
        <v>228</v>
      </c>
      <c r="E284" s="6">
        <v>2242</v>
      </c>
      <c r="F284" s="6">
        <v>1074</v>
      </c>
      <c r="G284" s="13">
        <f t="shared" si="14"/>
        <v>0.4790365744870651</v>
      </c>
      <c r="H284" s="6">
        <v>19</v>
      </c>
      <c r="I284" s="6">
        <v>13</v>
      </c>
      <c r="J284" s="6">
        <v>1042</v>
      </c>
      <c r="K284" s="6">
        <v>782</v>
      </c>
      <c r="L284" s="6">
        <v>260</v>
      </c>
      <c r="M284" s="6"/>
      <c r="N284" s="6"/>
      <c r="O284" s="6"/>
      <c r="P284" s="4"/>
    </row>
    <row r="285" spans="1:16" x14ac:dyDescent="0.2">
      <c r="A285" s="10">
        <v>40314</v>
      </c>
      <c r="B285" s="8" t="s">
        <v>12</v>
      </c>
      <c r="C285" s="4" t="s">
        <v>33</v>
      </c>
      <c r="D285" s="4"/>
      <c r="E285" s="6">
        <v>674</v>
      </c>
      <c r="F285" s="6">
        <v>398</v>
      </c>
      <c r="G285" s="13">
        <f t="shared" si="14"/>
        <v>0.59050445103857563</v>
      </c>
      <c r="H285" s="6">
        <v>4</v>
      </c>
      <c r="I285" s="6">
        <v>0</v>
      </c>
      <c r="J285" s="6">
        <v>394</v>
      </c>
      <c r="K285" s="6">
        <v>184</v>
      </c>
      <c r="L285" s="6">
        <v>210</v>
      </c>
      <c r="M285" s="6"/>
      <c r="N285" s="6"/>
      <c r="O285" s="6"/>
      <c r="P285" s="4"/>
    </row>
    <row r="286" spans="1:16" ht="38.25" x14ac:dyDescent="0.2">
      <c r="A286" s="10">
        <v>40328</v>
      </c>
      <c r="B286" s="8" t="s">
        <v>34</v>
      </c>
      <c r="C286" s="4" t="s">
        <v>196</v>
      </c>
      <c r="D286" s="4" t="s">
        <v>222</v>
      </c>
      <c r="E286" s="6">
        <v>1592</v>
      </c>
      <c r="F286" s="6">
        <v>778</v>
      </c>
      <c r="G286" s="13">
        <f t="shared" si="14"/>
        <v>0.4886934673366834</v>
      </c>
      <c r="H286" s="6">
        <v>3</v>
      </c>
      <c r="I286" s="6">
        <v>0</v>
      </c>
      <c r="J286" s="6">
        <v>775</v>
      </c>
      <c r="K286" s="6">
        <v>168</v>
      </c>
      <c r="L286" s="6">
        <v>607</v>
      </c>
      <c r="M286" s="6"/>
      <c r="N286" s="6"/>
      <c r="O286" s="6"/>
      <c r="P286" s="4"/>
    </row>
    <row r="287" spans="1:16" ht="25.5" x14ac:dyDescent="0.2">
      <c r="A287" s="10">
        <v>40342</v>
      </c>
      <c r="B287" s="8" t="s">
        <v>9</v>
      </c>
      <c r="C287" s="4" t="s">
        <v>178</v>
      </c>
      <c r="D287" s="4" t="s">
        <v>67</v>
      </c>
      <c r="E287" s="6">
        <v>4159</v>
      </c>
      <c r="F287" s="6">
        <v>1309</v>
      </c>
      <c r="G287" s="13">
        <f t="shared" si="14"/>
        <v>0.31473911998076459</v>
      </c>
      <c r="H287" s="6">
        <v>15</v>
      </c>
      <c r="I287" s="6">
        <v>0</v>
      </c>
      <c r="J287" s="6">
        <v>1294</v>
      </c>
      <c r="K287" s="6">
        <v>622</v>
      </c>
      <c r="L287" s="6">
        <v>672</v>
      </c>
      <c r="M287" s="6"/>
      <c r="N287" s="6"/>
      <c r="O287" s="6"/>
      <c r="P287" s="4"/>
    </row>
    <row r="288" spans="1:16" x14ac:dyDescent="0.2">
      <c r="A288" s="10">
        <v>40342</v>
      </c>
      <c r="B288" s="8" t="s">
        <v>9</v>
      </c>
      <c r="C288" s="4" t="s">
        <v>179</v>
      </c>
      <c r="D288" s="4" t="s">
        <v>67</v>
      </c>
      <c r="E288" s="6">
        <v>4159</v>
      </c>
      <c r="F288" s="6">
        <v>1309</v>
      </c>
      <c r="G288" s="13">
        <f t="shared" si="14"/>
        <v>0.31473911998076459</v>
      </c>
      <c r="H288" s="6">
        <v>12</v>
      </c>
      <c r="I288" s="6">
        <v>0</v>
      </c>
      <c r="J288" s="6">
        <v>1297</v>
      </c>
      <c r="K288" s="6">
        <v>589</v>
      </c>
      <c r="L288" s="6">
        <v>708</v>
      </c>
      <c r="M288" s="6"/>
      <c r="N288" s="6"/>
      <c r="O288" s="6"/>
      <c r="P288" s="4"/>
    </row>
    <row r="289" spans="1:16" ht="25.5" x14ac:dyDescent="0.2">
      <c r="A289" s="10">
        <v>40342</v>
      </c>
      <c r="B289" s="8" t="s">
        <v>14</v>
      </c>
      <c r="C289" s="4" t="s">
        <v>211</v>
      </c>
      <c r="D289" s="4" t="s">
        <v>223</v>
      </c>
      <c r="E289" s="6">
        <v>10603</v>
      </c>
      <c r="F289" s="6">
        <v>3506</v>
      </c>
      <c r="G289" s="13">
        <f t="shared" si="14"/>
        <v>0.33066113364142224</v>
      </c>
      <c r="H289" s="6">
        <v>51</v>
      </c>
      <c r="I289" s="6">
        <v>3</v>
      </c>
      <c r="J289" s="6">
        <v>3452</v>
      </c>
      <c r="K289" s="6">
        <v>1211</v>
      </c>
      <c r="L289" s="6">
        <v>2241</v>
      </c>
      <c r="M289" s="6"/>
      <c r="N289" s="6"/>
      <c r="O289" s="6"/>
      <c r="P289" s="4"/>
    </row>
    <row r="290" spans="1:16" x14ac:dyDescent="0.2">
      <c r="A290" s="10">
        <v>40447</v>
      </c>
      <c r="B290" s="8" t="s">
        <v>36</v>
      </c>
      <c r="C290" s="4" t="s">
        <v>70</v>
      </c>
      <c r="D290" s="4"/>
      <c r="E290" s="6"/>
      <c r="F290" s="6"/>
      <c r="G290" s="13"/>
      <c r="H290" s="6"/>
      <c r="I290" s="6"/>
      <c r="J290" s="6"/>
      <c r="K290" s="6"/>
      <c r="L290" s="6"/>
      <c r="M290" s="6"/>
      <c r="N290" s="6"/>
      <c r="O290" s="6"/>
      <c r="P290" s="4"/>
    </row>
    <row r="291" spans="1:16" ht="25.5" x14ac:dyDescent="0.2">
      <c r="A291" s="10">
        <v>40447</v>
      </c>
      <c r="B291" s="8" t="s">
        <v>14</v>
      </c>
      <c r="C291" s="4" t="s">
        <v>210</v>
      </c>
      <c r="D291" s="4" t="s">
        <v>223</v>
      </c>
      <c r="E291" s="6">
        <v>10579</v>
      </c>
      <c r="F291" s="6">
        <v>3551</v>
      </c>
      <c r="G291" s="13">
        <f t="shared" ref="G291:G297" si="15">F291/E291</f>
        <v>0.33566499669155875</v>
      </c>
      <c r="H291" s="6">
        <v>63</v>
      </c>
      <c r="I291" s="6">
        <v>3</v>
      </c>
      <c r="J291" s="6">
        <v>3485</v>
      </c>
      <c r="K291" s="6">
        <v>1225</v>
      </c>
      <c r="L291" s="6">
        <v>2260</v>
      </c>
      <c r="M291" s="6"/>
      <c r="N291" s="6"/>
      <c r="O291" s="6"/>
      <c r="P291" s="4"/>
    </row>
    <row r="292" spans="1:16" x14ac:dyDescent="0.2">
      <c r="A292" s="10">
        <v>40447</v>
      </c>
      <c r="B292" s="8" t="s">
        <v>28</v>
      </c>
      <c r="C292" s="4" t="s">
        <v>35</v>
      </c>
      <c r="D292" s="4"/>
      <c r="E292" s="6">
        <v>2724</v>
      </c>
      <c r="F292" s="6">
        <v>1004</v>
      </c>
      <c r="G292" s="13">
        <f t="shared" si="15"/>
        <v>0.36857562408223199</v>
      </c>
      <c r="H292" s="6">
        <v>15</v>
      </c>
      <c r="I292" s="6">
        <v>3</v>
      </c>
      <c r="J292" s="6">
        <v>986</v>
      </c>
      <c r="K292" s="6">
        <v>854</v>
      </c>
      <c r="L292" s="6">
        <v>132</v>
      </c>
      <c r="M292" s="6"/>
      <c r="N292" s="6"/>
      <c r="O292" s="6"/>
      <c r="P292" s="4"/>
    </row>
    <row r="293" spans="1:16" x14ac:dyDescent="0.2">
      <c r="A293" s="10">
        <v>40510</v>
      </c>
      <c r="B293" s="3" t="s">
        <v>117</v>
      </c>
      <c r="C293" s="4" t="s">
        <v>118</v>
      </c>
      <c r="D293" s="4" t="s">
        <v>72</v>
      </c>
      <c r="E293" s="6">
        <v>5019</v>
      </c>
      <c r="F293" s="6">
        <v>2432</v>
      </c>
      <c r="G293" s="13">
        <f t="shared" si="15"/>
        <v>0.48455867702729627</v>
      </c>
      <c r="H293" s="6">
        <v>57</v>
      </c>
      <c r="I293" s="6">
        <v>8</v>
      </c>
      <c r="J293" s="6">
        <v>2367</v>
      </c>
      <c r="K293" s="6">
        <v>1987</v>
      </c>
      <c r="L293" s="6">
        <v>380</v>
      </c>
      <c r="M293" s="6"/>
      <c r="N293" s="6"/>
      <c r="O293" s="6"/>
      <c r="P293" s="4"/>
    </row>
    <row r="294" spans="1:16" ht="25.5" x14ac:dyDescent="0.2">
      <c r="A294" s="10">
        <v>40510</v>
      </c>
      <c r="B294" s="8" t="s">
        <v>117</v>
      </c>
      <c r="C294" s="4" t="s">
        <v>118</v>
      </c>
      <c r="D294" s="4" t="s">
        <v>228</v>
      </c>
      <c r="E294" s="6">
        <v>5472</v>
      </c>
      <c r="F294" s="6">
        <v>2799</v>
      </c>
      <c r="G294" s="13">
        <f t="shared" si="15"/>
        <v>0.51151315789473684</v>
      </c>
      <c r="H294" s="6">
        <v>57</v>
      </c>
      <c r="I294" s="6">
        <v>8</v>
      </c>
      <c r="J294" s="6">
        <v>2734</v>
      </c>
      <c r="K294" s="6">
        <v>2163</v>
      </c>
      <c r="L294" s="6">
        <v>571</v>
      </c>
      <c r="M294" s="6"/>
      <c r="N294" s="6"/>
      <c r="O294" s="6"/>
      <c r="P294" s="4"/>
    </row>
    <row r="295" spans="1:16" x14ac:dyDescent="0.2">
      <c r="A295" s="10">
        <v>40510</v>
      </c>
      <c r="B295" s="3" t="s">
        <v>248</v>
      </c>
      <c r="C295" s="4" t="s">
        <v>118</v>
      </c>
      <c r="D295" s="4" t="s">
        <v>72</v>
      </c>
      <c r="E295" s="6">
        <v>453</v>
      </c>
      <c r="F295" s="6">
        <v>367</v>
      </c>
      <c r="G295" s="13">
        <f t="shared" si="15"/>
        <v>0.8101545253863135</v>
      </c>
      <c r="H295" s="6">
        <v>0</v>
      </c>
      <c r="I295" s="6">
        <v>0</v>
      </c>
      <c r="J295" s="6">
        <v>367</v>
      </c>
      <c r="K295" s="6">
        <v>176</v>
      </c>
      <c r="L295" s="6">
        <v>191</v>
      </c>
      <c r="M295" s="6"/>
      <c r="N295" s="6"/>
      <c r="O295" s="6"/>
      <c r="P295" s="4"/>
    </row>
    <row r="296" spans="1:16" x14ac:dyDescent="0.2">
      <c r="A296" s="10">
        <v>40622</v>
      </c>
      <c r="B296" s="8" t="s">
        <v>37</v>
      </c>
      <c r="C296" s="4" t="s">
        <v>38</v>
      </c>
      <c r="D296" s="4" t="s">
        <v>67</v>
      </c>
      <c r="E296" s="6">
        <v>386</v>
      </c>
      <c r="F296" s="6">
        <v>265</v>
      </c>
      <c r="G296" s="13">
        <f t="shared" si="15"/>
        <v>0.68652849740932642</v>
      </c>
      <c r="H296" s="6">
        <v>2</v>
      </c>
      <c r="I296" s="6">
        <v>0</v>
      </c>
      <c r="J296" s="6">
        <v>263</v>
      </c>
      <c r="K296" s="6">
        <v>172</v>
      </c>
      <c r="L296" s="6">
        <v>91</v>
      </c>
      <c r="M296" s="6"/>
      <c r="N296" s="6"/>
      <c r="O296" s="6"/>
      <c r="P296" s="4"/>
    </row>
    <row r="297" spans="1:16" ht="25.5" x14ac:dyDescent="0.2">
      <c r="A297" s="10">
        <v>40643</v>
      </c>
      <c r="B297" s="8" t="s">
        <v>39</v>
      </c>
      <c r="C297" s="4" t="s">
        <v>191</v>
      </c>
      <c r="D297" s="4"/>
      <c r="E297" s="6">
        <v>2276</v>
      </c>
      <c r="F297" s="6">
        <v>1382</v>
      </c>
      <c r="G297" s="13">
        <f t="shared" si="15"/>
        <v>0.60720562390158173</v>
      </c>
      <c r="H297" s="6">
        <v>20</v>
      </c>
      <c r="I297" s="6">
        <v>2</v>
      </c>
      <c r="J297" s="6">
        <v>1360</v>
      </c>
      <c r="K297" s="6">
        <v>442</v>
      </c>
      <c r="L297" s="6">
        <v>918</v>
      </c>
      <c r="M297" s="6"/>
      <c r="N297" s="6"/>
      <c r="O297" s="6"/>
      <c r="P297" s="4"/>
    </row>
    <row r="298" spans="1:16" x14ac:dyDescent="0.2">
      <c r="A298" s="10">
        <v>40678</v>
      </c>
      <c r="B298" s="8" t="s">
        <v>40</v>
      </c>
      <c r="C298" s="4"/>
      <c r="D298" s="4"/>
      <c r="E298" s="6"/>
      <c r="F298" s="6"/>
      <c r="G298" s="13"/>
      <c r="H298" s="6"/>
      <c r="I298" s="6"/>
      <c r="J298" s="6"/>
      <c r="K298" s="6"/>
      <c r="L298" s="6"/>
      <c r="M298" s="6"/>
      <c r="N298" s="6"/>
      <c r="O298" s="6"/>
      <c r="P298" s="4"/>
    </row>
    <row r="299" spans="1:16" x14ac:dyDescent="0.2">
      <c r="A299" s="10">
        <v>40699</v>
      </c>
      <c r="B299" s="3" t="s">
        <v>23</v>
      </c>
      <c r="C299" s="4" t="s">
        <v>114</v>
      </c>
      <c r="D299" s="4" t="s">
        <v>72</v>
      </c>
      <c r="E299" s="6">
        <v>1026</v>
      </c>
      <c r="F299" s="6">
        <v>733</v>
      </c>
      <c r="G299" s="13">
        <f t="shared" ref="G299:G332" si="16">F299/E299</f>
        <v>0.71442495126705652</v>
      </c>
      <c r="H299" s="6">
        <v>7</v>
      </c>
      <c r="I299" s="6">
        <v>0</v>
      </c>
      <c r="J299" s="6">
        <v>726</v>
      </c>
      <c r="K299" s="6">
        <v>600</v>
      </c>
      <c r="L299" s="6">
        <v>126</v>
      </c>
      <c r="M299" s="6"/>
      <c r="N299" s="6"/>
      <c r="O299" s="6"/>
      <c r="P299" s="4"/>
    </row>
    <row r="300" spans="1:16" ht="25.5" x14ac:dyDescent="0.2">
      <c r="A300" s="10">
        <v>40699</v>
      </c>
      <c r="B300" s="8" t="s">
        <v>23</v>
      </c>
      <c r="C300" s="4" t="s">
        <v>114</v>
      </c>
      <c r="D300" s="4" t="s">
        <v>228</v>
      </c>
      <c r="E300" s="6">
        <v>1855</v>
      </c>
      <c r="F300" s="6">
        <v>1399</v>
      </c>
      <c r="G300" s="13">
        <f t="shared" si="16"/>
        <v>0.75417789757412401</v>
      </c>
      <c r="H300" s="6">
        <v>15</v>
      </c>
      <c r="I300" s="6">
        <v>2</v>
      </c>
      <c r="J300" s="6">
        <v>1322</v>
      </c>
      <c r="K300" s="6">
        <v>855</v>
      </c>
      <c r="L300" s="6">
        <v>467</v>
      </c>
      <c r="M300" s="6"/>
      <c r="N300" s="6"/>
      <c r="O300" s="6"/>
      <c r="P300" s="4"/>
    </row>
    <row r="301" spans="1:16" x14ac:dyDescent="0.2">
      <c r="A301" s="10">
        <v>40699</v>
      </c>
      <c r="B301" s="3" t="s">
        <v>160</v>
      </c>
      <c r="C301" s="4" t="s">
        <v>114</v>
      </c>
      <c r="D301" s="4" t="s">
        <v>72</v>
      </c>
      <c r="E301" s="6">
        <v>829</v>
      </c>
      <c r="F301" s="6">
        <v>606</v>
      </c>
      <c r="G301" s="13">
        <f t="shared" si="16"/>
        <v>0.73100120627261767</v>
      </c>
      <c r="H301" s="6">
        <v>8</v>
      </c>
      <c r="I301" s="6">
        <v>2</v>
      </c>
      <c r="J301" s="6">
        <v>596</v>
      </c>
      <c r="K301" s="6">
        <v>255</v>
      </c>
      <c r="L301" s="6">
        <v>341</v>
      </c>
      <c r="M301" s="6"/>
      <c r="N301" s="6"/>
      <c r="O301" s="6"/>
      <c r="P301" s="4"/>
    </row>
    <row r="302" spans="1:16" x14ac:dyDescent="0.2">
      <c r="A302" s="10">
        <v>40699</v>
      </c>
      <c r="B302" s="3" t="s">
        <v>115</v>
      </c>
      <c r="C302" s="4" t="s">
        <v>116</v>
      </c>
      <c r="D302" s="4" t="s">
        <v>72</v>
      </c>
      <c r="E302" s="6">
        <v>3180</v>
      </c>
      <c r="F302" s="6">
        <v>1335</v>
      </c>
      <c r="G302" s="13">
        <f t="shared" si="16"/>
        <v>0.419811320754717</v>
      </c>
      <c r="H302" s="6">
        <v>23</v>
      </c>
      <c r="I302" s="6">
        <v>1</v>
      </c>
      <c r="J302" s="6">
        <v>1311</v>
      </c>
      <c r="K302" s="6">
        <v>1004</v>
      </c>
      <c r="L302" s="6">
        <v>307</v>
      </c>
      <c r="M302" s="6"/>
      <c r="N302" s="6"/>
      <c r="O302" s="6"/>
      <c r="P302" s="4"/>
    </row>
    <row r="303" spans="1:16" ht="25.5" x14ac:dyDescent="0.2">
      <c r="A303" s="10">
        <v>40699</v>
      </c>
      <c r="B303" s="8" t="s">
        <v>115</v>
      </c>
      <c r="C303" s="4" t="s">
        <v>116</v>
      </c>
      <c r="D303" s="4" t="s">
        <v>228</v>
      </c>
      <c r="E303" s="6">
        <v>3910</v>
      </c>
      <c r="F303" s="6">
        <v>2799</v>
      </c>
      <c r="G303" s="13">
        <f t="shared" si="16"/>
        <v>0.7158567774936061</v>
      </c>
      <c r="H303" s="6">
        <v>27</v>
      </c>
      <c r="I303" s="6">
        <v>1</v>
      </c>
      <c r="J303" s="6">
        <v>1813</v>
      </c>
      <c r="K303" s="6">
        <v>1202</v>
      </c>
      <c r="L303" s="6">
        <v>611</v>
      </c>
      <c r="M303" s="6"/>
      <c r="N303" s="6"/>
      <c r="O303" s="6"/>
      <c r="P303" s="4"/>
    </row>
    <row r="304" spans="1:16" x14ac:dyDescent="0.2">
      <c r="A304" s="10">
        <v>40699</v>
      </c>
      <c r="B304" s="3" t="s">
        <v>257</v>
      </c>
      <c r="C304" s="4" t="s">
        <v>116</v>
      </c>
      <c r="D304" s="4" t="s">
        <v>72</v>
      </c>
      <c r="E304" s="6">
        <v>344</v>
      </c>
      <c r="F304" s="6">
        <v>219</v>
      </c>
      <c r="G304" s="13">
        <f t="shared" si="16"/>
        <v>0.63662790697674421</v>
      </c>
      <c r="H304" s="6">
        <v>4</v>
      </c>
      <c r="I304" s="6">
        <v>0</v>
      </c>
      <c r="J304" s="6">
        <v>215</v>
      </c>
      <c r="K304" s="6">
        <v>87</v>
      </c>
      <c r="L304" s="6">
        <v>128</v>
      </c>
      <c r="M304" s="6"/>
      <c r="N304" s="6"/>
      <c r="O304" s="6"/>
      <c r="P304" s="4"/>
    </row>
    <row r="305" spans="1:16" x14ac:dyDescent="0.2">
      <c r="A305" s="10">
        <v>40699</v>
      </c>
      <c r="B305" s="3" t="s">
        <v>37</v>
      </c>
      <c r="C305" s="4" t="s">
        <v>116</v>
      </c>
      <c r="D305" s="4" t="s">
        <v>72</v>
      </c>
      <c r="E305" s="6">
        <v>386</v>
      </c>
      <c r="F305" s="6">
        <v>287</v>
      </c>
      <c r="G305" s="13">
        <f t="shared" si="16"/>
        <v>0.74352331606217614</v>
      </c>
      <c r="H305" s="6">
        <v>0</v>
      </c>
      <c r="I305" s="6">
        <v>0</v>
      </c>
      <c r="J305" s="6">
        <v>287</v>
      </c>
      <c r="K305" s="6">
        <v>111</v>
      </c>
      <c r="L305" s="6">
        <v>176</v>
      </c>
      <c r="M305" s="6"/>
      <c r="N305" s="6"/>
      <c r="O305" s="6"/>
      <c r="P305" s="4"/>
    </row>
    <row r="306" spans="1:16" x14ac:dyDescent="0.2">
      <c r="A306" s="10">
        <v>40699</v>
      </c>
      <c r="B306" s="3" t="s">
        <v>296</v>
      </c>
      <c r="C306" s="4" t="s">
        <v>113</v>
      </c>
      <c r="D306" s="4" t="s">
        <v>72</v>
      </c>
      <c r="E306" s="6">
        <v>72</v>
      </c>
      <c r="F306" s="6">
        <v>41</v>
      </c>
      <c r="G306" s="13">
        <f t="shared" si="16"/>
        <v>0.56944444444444442</v>
      </c>
      <c r="H306" s="6">
        <v>0</v>
      </c>
      <c r="I306" s="6">
        <v>0</v>
      </c>
      <c r="J306" s="6">
        <v>41</v>
      </c>
      <c r="K306" s="6">
        <v>36</v>
      </c>
      <c r="L306" s="6">
        <v>5</v>
      </c>
      <c r="M306" s="6"/>
      <c r="N306" s="6"/>
      <c r="O306" s="6"/>
      <c r="P306" s="4"/>
    </row>
    <row r="307" spans="1:16" x14ac:dyDescent="0.2">
      <c r="A307" s="10">
        <v>40699</v>
      </c>
      <c r="B307" s="3" t="s">
        <v>28</v>
      </c>
      <c r="C307" s="4" t="s">
        <v>113</v>
      </c>
      <c r="D307" s="4" t="s">
        <v>72</v>
      </c>
      <c r="E307" s="6">
        <v>2662</v>
      </c>
      <c r="F307" s="6">
        <v>963</v>
      </c>
      <c r="G307" s="13">
        <f t="shared" si="16"/>
        <v>0.36175807663410969</v>
      </c>
      <c r="H307" s="6">
        <v>10</v>
      </c>
      <c r="I307" s="6">
        <v>0</v>
      </c>
      <c r="J307" s="6">
        <v>953</v>
      </c>
      <c r="K307" s="6">
        <v>867</v>
      </c>
      <c r="L307" s="6">
        <v>86</v>
      </c>
      <c r="M307" s="6"/>
      <c r="N307" s="6"/>
      <c r="O307" s="6"/>
      <c r="P307" s="4"/>
    </row>
    <row r="308" spans="1:16" ht="25.5" x14ac:dyDescent="0.2">
      <c r="A308" s="10">
        <v>40699</v>
      </c>
      <c r="B308" s="8" t="s">
        <v>28</v>
      </c>
      <c r="C308" s="4" t="s">
        <v>113</v>
      </c>
      <c r="D308" s="4" t="s">
        <v>228</v>
      </c>
      <c r="E308" s="6">
        <v>2734</v>
      </c>
      <c r="F308" s="6">
        <v>1004</v>
      </c>
      <c r="G308" s="13">
        <f t="shared" si="16"/>
        <v>0.36722750548646671</v>
      </c>
      <c r="H308" s="6">
        <v>10</v>
      </c>
      <c r="I308" s="6">
        <v>0</v>
      </c>
      <c r="J308" s="6">
        <v>994</v>
      </c>
      <c r="K308" s="6">
        <v>903</v>
      </c>
      <c r="L308" s="6">
        <v>91</v>
      </c>
      <c r="M308" s="6"/>
      <c r="N308" s="6"/>
      <c r="O308" s="6"/>
      <c r="P308" s="4"/>
    </row>
    <row r="309" spans="1:16" ht="51" x14ac:dyDescent="0.2">
      <c r="A309" s="10">
        <v>40699</v>
      </c>
      <c r="B309" s="8" t="s">
        <v>26</v>
      </c>
      <c r="C309" s="4" t="s">
        <v>180</v>
      </c>
      <c r="D309" s="4" t="s">
        <v>181</v>
      </c>
      <c r="E309" s="6">
        <v>29851</v>
      </c>
      <c r="F309" s="6">
        <v>9748</v>
      </c>
      <c r="G309" s="13">
        <f t="shared" si="16"/>
        <v>0.32655522428059364</v>
      </c>
      <c r="H309" s="6">
        <v>68</v>
      </c>
      <c r="I309" s="6">
        <v>14</v>
      </c>
      <c r="J309" s="6">
        <v>9666</v>
      </c>
      <c r="K309" s="6">
        <v>4886</v>
      </c>
      <c r="L309" s="6">
        <v>4780</v>
      </c>
      <c r="M309" s="6"/>
      <c r="N309" s="6"/>
      <c r="O309" s="6"/>
      <c r="P309" s="4"/>
    </row>
    <row r="310" spans="1:16" ht="25.5" x14ac:dyDescent="0.2">
      <c r="A310" s="10">
        <v>40713</v>
      </c>
      <c r="B310" s="8" t="s">
        <v>14</v>
      </c>
      <c r="C310" s="4" t="s">
        <v>209</v>
      </c>
      <c r="D310" s="4" t="s">
        <v>223</v>
      </c>
      <c r="E310" s="6">
        <v>10632</v>
      </c>
      <c r="F310" s="6">
        <v>5120</v>
      </c>
      <c r="G310" s="13">
        <f t="shared" si="16"/>
        <v>0.48156508653122648</v>
      </c>
      <c r="H310" s="6">
        <v>35</v>
      </c>
      <c r="I310" s="6">
        <v>4</v>
      </c>
      <c r="J310" s="6">
        <v>5081</v>
      </c>
      <c r="K310" s="6">
        <v>4517</v>
      </c>
      <c r="L310" s="6">
        <v>564</v>
      </c>
      <c r="M310" s="6"/>
      <c r="N310" s="6"/>
      <c r="O310" s="6"/>
      <c r="P310" s="4"/>
    </row>
    <row r="311" spans="1:16" ht="25.5" x14ac:dyDescent="0.2">
      <c r="A311" s="10">
        <v>40811</v>
      </c>
      <c r="B311" s="3" t="s">
        <v>282</v>
      </c>
      <c r="C311" s="4" t="s">
        <v>109</v>
      </c>
      <c r="D311" s="4" t="s">
        <v>72</v>
      </c>
      <c r="E311" s="6">
        <v>84</v>
      </c>
      <c r="F311" s="6">
        <v>64</v>
      </c>
      <c r="G311" s="13">
        <f t="shared" si="16"/>
        <v>0.76190476190476186</v>
      </c>
      <c r="H311" s="6">
        <v>2</v>
      </c>
      <c r="I311" s="6">
        <v>0</v>
      </c>
      <c r="J311" s="6">
        <v>62</v>
      </c>
      <c r="K311" s="6">
        <v>61</v>
      </c>
      <c r="L311" s="6">
        <v>1</v>
      </c>
      <c r="M311" s="6"/>
      <c r="N311" s="6"/>
      <c r="O311" s="6"/>
      <c r="P311" s="4"/>
    </row>
    <row r="312" spans="1:16" ht="25.5" x14ac:dyDescent="0.2">
      <c r="A312" s="10">
        <v>40811</v>
      </c>
      <c r="B312" s="3" t="s">
        <v>283</v>
      </c>
      <c r="C312" s="4" t="s">
        <v>109</v>
      </c>
      <c r="D312" s="4" t="s">
        <v>72</v>
      </c>
      <c r="E312" s="6">
        <v>49</v>
      </c>
      <c r="F312" s="6">
        <v>29</v>
      </c>
      <c r="G312" s="13">
        <f t="shared" si="16"/>
        <v>0.59183673469387754</v>
      </c>
      <c r="H312" s="6">
        <v>2</v>
      </c>
      <c r="I312" s="6">
        <v>0</v>
      </c>
      <c r="J312" s="6">
        <v>27</v>
      </c>
      <c r="K312" s="6">
        <v>19</v>
      </c>
      <c r="L312" s="6">
        <v>8</v>
      </c>
      <c r="M312" s="6"/>
      <c r="N312" s="6"/>
      <c r="O312" s="6"/>
      <c r="P312" s="4"/>
    </row>
    <row r="313" spans="1:16" ht="25.5" x14ac:dyDescent="0.2">
      <c r="A313" s="10">
        <v>40811</v>
      </c>
      <c r="B313" s="3" t="s">
        <v>284</v>
      </c>
      <c r="C313" s="4" t="s">
        <v>109</v>
      </c>
      <c r="D313" s="4" t="s">
        <v>72</v>
      </c>
      <c r="E313" s="6">
        <v>56</v>
      </c>
      <c r="F313" s="6">
        <v>43</v>
      </c>
      <c r="G313" s="13">
        <f t="shared" si="16"/>
        <v>0.7678571428571429</v>
      </c>
      <c r="H313" s="6">
        <v>0</v>
      </c>
      <c r="I313" s="6">
        <v>0</v>
      </c>
      <c r="J313" s="6">
        <v>43</v>
      </c>
      <c r="K313" s="6">
        <v>32</v>
      </c>
      <c r="L313" s="6">
        <v>11</v>
      </c>
      <c r="M313" s="6"/>
      <c r="N313" s="6"/>
      <c r="O313" s="6"/>
      <c r="P313" s="4"/>
    </row>
    <row r="314" spans="1:16" ht="25.5" x14ac:dyDescent="0.2">
      <c r="A314" s="10">
        <v>40811</v>
      </c>
      <c r="B314" s="3" t="s">
        <v>285</v>
      </c>
      <c r="C314" s="4" t="s">
        <v>109</v>
      </c>
      <c r="D314" s="4" t="s">
        <v>72</v>
      </c>
      <c r="E314" s="6">
        <v>78</v>
      </c>
      <c r="F314" s="6">
        <v>58</v>
      </c>
      <c r="G314" s="13">
        <f t="shared" si="16"/>
        <v>0.74358974358974361</v>
      </c>
      <c r="H314" s="6">
        <v>0</v>
      </c>
      <c r="I314" s="6">
        <v>0</v>
      </c>
      <c r="J314" s="6">
        <v>58</v>
      </c>
      <c r="K314" s="6">
        <v>57</v>
      </c>
      <c r="L314" s="6">
        <v>1</v>
      </c>
      <c r="M314" s="6"/>
      <c r="N314" s="6"/>
      <c r="O314" s="6"/>
      <c r="P314" s="4"/>
    </row>
    <row r="315" spans="1:16" ht="25.5" x14ac:dyDescent="0.2">
      <c r="A315" s="10">
        <v>40811</v>
      </c>
      <c r="B315" s="3" t="s">
        <v>286</v>
      </c>
      <c r="C315" s="4" t="s">
        <v>109</v>
      </c>
      <c r="D315" s="4" t="s">
        <v>72</v>
      </c>
      <c r="E315" s="6">
        <v>354</v>
      </c>
      <c r="F315" s="6">
        <v>281</v>
      </c>
      <c r="G315" s="13">
        <f t="shared" si="16"/>
        <v>0.79378531073446323</v>
      </c>
      <c r="H315" s="6">
        <v>1</v>
      </c>
      <c r="I315" s="6">
        <v>0</v>
      </c>
      <c r="J315" s="6">
        <v>280</v>
      </c>
      <c r="K315" s="6">
        <v>175</v>
      </c>
      <c r="L315" s="6">
        <v>105</v>
      </c>
      <c r="M315" s="6"/>
      <c r="N315" s="6"/>
      <c r="O315" s="6"/>
      <c r="P315" s="4"/>
    </row>
    <row r="316" spans="1:16" ht="25.5" x14ac:dyDescent="0.2">
      <c r="A316" s="10">
        <v>40811</v>
      </c>
      <c r="B316" s="3" t="s">
        <v>287</v>
      </c>
      <c r="C316" s="4" t="s">
        <v>109</v>
      </c>
      <c r="D316" s="4" t="s">
        <v>72</v>
      </c>
      <c r="E316" s="6">
        <v>1200</v>
      </c>
      <c r="F316" s="6">
        <v>747</v>
      </c>
      <c r="G316" s="13">
        <f t="shared" si="16"/>
        <v>0.62250000000000005</v>
      </c>
      <c r="H316" s="6">
        <v>12</v>
      </c>
      <c r="I316" s="6">
        <v>0</v>
      </c>
      <c r="J316" s="6">
        <v>735</v>
      </c>
      <c r="K316" s="6">
        <v>612</v>
      </c>
      <c r="L316" s="6">
        <v>123</v>
      </c>
      <c r="M316" s="6"/>
      <c r="N316" s="6"/>
      <c r="O316" s="6"/>
      <c r="P316" s="4"/>
    </row>
    <row r="317" spans="1:16" ht="44.25" customHeight="1" x14ac:dyDescent="0.2">
      <c r="A317" s="10">
        <v>40811</v>
      </c>
      <c r="B317" s="8" t="s">
        <v>111</v>
      </c>
      <c r="C317" s="4" t="s">
        <v>109</v>
      </c>
      <c r="D317" s="4" t="s">
        <v>228</v>
      </c>
      <c r="E317" s="6">
        <v>2123</v>
      </c>
      <c r="F317" s="6">
        <v>1450</v>
      </c>
      <c r="G317" s="13">
        <f t="shared" si="16"/>
        <v>0.68299576071596801</v>
      </c>
      <c r="H317" s="6">
        <v>21</v>
      </c>
      <c r="I317" s="6">
        <v>0</v>
      </c>
      <c r="J317" s="6">
        <v>1429</v>
      </c>
      <c r="K317" s="6">
        <v>1110</v>
      </c>
      <c r="L317" s="6">
        <v>319</v>
      </c>
      <c r="M317" s="6"/>
      <c r="N317" s="6"/>
      <c r="O317" s="6"/>
      <c r="P317" s="4"/>
    </row>
    <row r="318" spans="1:16" ht="12.75" customHeight="1" x14ac:dyDescent="0.2">
      <c r="A318" s="10">
        <v>40811</v>
      </c>
      <c r="B318" s="3" t="s">
        <v>288</v>
      </c>
      <c r="C318" s="4" t="s">
        <v>109</v>
      </c>
      <c r="D318" s="4" t="s">
        <v>72</v>
      </c>
      <c r="E318" s="6">
        <v>177</v>
      </c>
      <c r="F318" s="6">
        <v>133</v>
      </c>
      <c r="G318" s="13">
        <f t="shared" si="16"/>
        <v>0.75141242937853103</v>
      </c>
      <c r="H318" s="6">
        <v>1</v>
      </c>
      <c r="I318" s="6">
        <v>0</v>
      </c>
      <c r="J318" s="6">
        <v>132</v>
      </c>
      <c r="K318" s="6">
        <v>78</v>
      </c>
      <c r="L318" s="6">
        <v>54</v>
      </c>
      <c r="M318" s="6"/>
      <c r="N318" s="6"/>
      <c r="O318" s="6"/>
      <c r="P318" s="4"/>
    </row>
    <row r="319" spans="1:16" ht="25.5" x14ac:dyDescent="0.2">
      <c r="A319" s="10">
        <v>40811</v>
      </c>
      <c r="B319" s="3" t="s">
        <v>289</v>
      </c>
      <c r="C319" s="4" t="s">
        <v>109</v>
      </c>
      <c r="D319" s="4" t="s">
        <v>72</v>
      </c>
      <c r="E319" s="6">
        <v>125</v>
      </c>
      <c r="F319" s="6">
        <v>95</v>
      </c>
      <c r="G319" s="13">
        <f t="shared" si="16"/>
        <v>0.76</v>
      </c>
      <c r="H319" s="6">
        <v>3</v>
      </c>
      <c r="I319" s="6">
        <v>0</v>
      </c>
      <c r="J319" s="6">
        <v>92</v>
      </c>
      <c r="K319" s="6">
        <v>76</v>
      </c>
      <c r="L319" s="6">
        <v>16</v>
      </c>
      <c r="M319" s="6"/>
      <c r="N319" s="6"/>
      <c r="O319" s="6"/>
      <c r="P319" s="4"/>
    </row>
    <row r="320" spans="1:16" ht="25.5" x14ac:dyDescent="0.2">
      <c r="A320" s="10">
        <v>40811</v>
      </c>
      <c r="B320" s="3" t="s">
        <v>69</v>
      </c>
      <c r="C320" s="4" t="s">
        <v>112</v>
      </c>
      <c r="D320" s="4" t="s">
        <v>72</v>
      </c>
      <c r="E320" s="6">
        <v>412</v>
      </c>
      <c r="F320" s="6">
        <v>292</v>
      </c>
      <c r="G320" s="13">
        <f t="shared" si="16"/>
        <v>0.70873786407766992</v>
      </c>
      <c r="H320" s="6">
        <v>0</v>
      </c>
      <c r="I320" s="6">
        <v>1</v>
      </c>
      <c r="J320" s="6">
        <v>291</v>
      </c>
      <c r="K320" s="6">
        <v>145</v>
      </c>
      <c r="L320" s="6">
        <v>146</v>
      </c>
      <c r="M320" s="6"/>
      <c r="N320" s="6"/>
      <c r="O320" s="6"/>
      <c r="P320" s="4"/>
    </row>
    <row r="321" spans="1:16" ht="25.5" x14ac:dyDescent="0.2">
      <c r="A321" s="10">
        <v>40811</v>
      </c>
      <c r="B321" s="3" t="s">
        <v>36</v>
      </c>
      <c r="C321" s="4" t="s">
        <v>112</v>
      </c>
      <c r="D321" s="4" t="s">
        <v>72</v>
      </c>
      <c r="E321" s="6">
        <v>9024</v>
      </c>
      <c r="F321" s="6">
        <v>4082</v>
      </c>
      <c r="G321" s="13">
        <f t="shared" si="16"/>
        <v>0.45234929078014185</v>
      </c>
      <c r="H321" s="6">
        <v>22</v>
      </c>
      <c r="I321" s="6">
        <v>5</v>
      </c>
      <c r="J321" s="6">
        <v>4055</v>
      </c>
      <c r="K321" s="6">
        <v>3503</v>
      </c>
      <c r="L321" s="6">
        <v>552</v>
      </c>
      <c r="M321" s="6"/>
      <c r="N321" s="6"/>
      <c r="O321" s="6"/>
      <c r="P321" s="4"/>
    </row>
    <row r="322" spans="1:16" ht="25.5" x14ac:dyDescent="0.2">
      <c r="A322" s="10">
        <v>40811</v>
      </c>
      <c r="B322" s="8" t="s">
        <v>36</v>
      </c>
      <c r="C322" s="4" t="s">
        <v>112</v>
      </c>
      <c r="D322" s="4" t="s">
        <v>228</v>
      </c>
      <c r="E322" s="6">
        <v>18286</v>
      </c>
      <c r="F322" s="6">
        <v>10143</v>
      </c>
      <c r="G322" s="13">
        <f t="shared" si="16"/>
        <v>0.55468664552116376</v>
      </c>
      <c r="H322" s="6">
        <v>73</v>
      </c>
      <c r="I322" s="6">
        <v>15</v>
      </c>
      <c r="J322" s="6">
        <v>10055</v>
      </c>
      <c r="K322" s="6">
        <v>5996</v>
      </c>
      <c r="L322" s="6">
        <v>4059</v>
      </c>
      <c r="M322" s="6"/>
      <c r="N322" s="6"/>
      <c r="O322" s="6"/>
      <c r="P322" s="4"/>
    </row>
    <row r="323" spans="1:16" ht="25.5" x14ac:dyDescent="0.2">
      <c r="A323" s="10">
        <v>40811</v>
      </c>
      <c r="B323" s="3" t="s">
        <v>290</v>
      </c>
      <c r="C323" s="4" t="s">
        <v>112</v>
      </c>
      <c r="D323" s="4" t="s">
        <v>72</v>
      </c>
      <c r="E323" s="6">
        <v>162</v>
      </c>
      <c r="F323" s="6">
        <v>131</v>
      </c>
      <c r="G323" s="13">
        <f t="shared" si="16"/>
        <v>0.80864197530864201</v>
      </c>
      <c r="H323" s="6">
        <v>2</v>
      </c>
      <c r="I323" s="6">
        <v>0</v>
      </c>
      <c r="J323" s="6">
        <v>129</v>
      </c>
      <c r="K323" s="6">
        <v>123</v>
      </c>
      <c r="L323" s="6">
        <v>6</v>
      </c>
      <c r="M323" s="6"/>
      <c r="N323" s="6"/>
      <c r="O323" s="6"/>
      <c r="P323" s="4"/>
    </row>
    <row r="324" spans="1:16" ht="25.5" x14ac:dyDescent="0.2">
      <c r="A324" s="10">
        <v>40811</v>
      </c>
      <c r="B324" s="3" t="s">
        <v>291</v>
      </c>
      <c r="C324" s="4" t="s">
        <v>112</v>
      </c>
      <c r="D324" s="4" t="s">
        <v>72</v>
      </c>
      <c r="E324" s="6">
        <v>4654</v>
      </c>
      <c r="F324" s="6">
        <v>3054</v>
      </c>
      <c r="G324" s="13">
        <f t="shared" si="16"/>
        <v>0.65620971207563383</v>
      </c>
      <c r="H324" s="6">
        <v>29</v>
      </c>
      <c r="I324" s="6">
        <v>4</v>
      </c>
      <c r="J324" s="6">
        <v>3021</v>
      </c>
      <c r="K324" s="6">
        <v>1259</v>
      </c>
      <c r="L324" s="6">
        <v>1762</v>
      </c>
      <c r="M324" s="6"/>
      <c r="N324" s="6"/>
      <c r="O324" s="6"/>
      <c r="P324" s="4"/>
    </row>
    <row r="325" spans="1:16" ht="25.5" x14ac:dyDescent="0.2">
      <c r="A325" s="10">
        <v>40811</v>
      </c>
      <c r="B325" s="3" t="s">
        <v>292</v>
      </c>
      <c r="C325" s="4" t="s">
        <v>112</v>
      </c>
      <c r="D325" s="4" t="s">
        <v>72</v>
      </c>
      <c r="E325" s="6">
        <v>1902</v>
      </c>
      <c r="F325" s="6">
        <v>1268</v>
      </c>
      <c r="G325" s="13">
        <f t="shared" si="16"/>
        <v>0.66666666666666663</v>
      </c>
      <c r="H325" s="6">
        <v>9</v>
      </c>
      <c r="I325" s="6">
        <v>3</v>
      </c>
      <c r="J325" s="6">
        <v>1256</v>
      </c>
      <c r="K325" s="6">
        <v>336</v>
      </c>
      <c r="L325" s="6">
        <v>920</v>
      </c>
      <c r="M325" s="6"/>
      <c r="N325" s="6"/>
      <c r="O325" s="6"/>
      <c r="P325" s="4"/>
    </row>
    <row r="326" spans="1:16" ht="25.5" x14ac:dyDescent="0.2">
      <c r="A326" s="10">
        <v>40811</v>
      </c>
      <c r="B326" s="3" t="s">
        <v>293</v>
      </c>
      <c r="C326" s="4" t="s">
        <v>112</v>
      </c>
      <c r="D326" s="4" t="s">
        <v>72</v>
      </c>
      <c r="E326" s="6">
        <v>544</v>
      </c>
      <c r="F326" s="6">
        <v>368</v>
      </c>
      <c r="G326" s="13">
        <f t="shared" si="16"/>
        <v>0.67647058823529416</v>
      </c>
      <c r="H326" s="6">
        <v>1</v>
      </c>
      <c r="I326" s="6">
        <v>1</v>
      </c>
      <c r="J326" s="6">
        <v>366</v>
      </c>
      <c r="K326" s="6">
        <v>177</v>
      </c>
      <c r="L326" s="6">
        <v>189</v>
      </c>
      <c r="M326" s="6"/>
      <c r="N326" s="6"/>
      <c r="O326" s="6"/>
      <c r="P326" s="4"/>
    </row>
    <row r="327" spans="1:16" ht="25.5" x14ac:dyDescent="0.2">
      <c r="A327" s="10">
        <v>40811</v>
      </c>
      <c r="B327" s="3" t="s">
        <v>30</v>
      </c>
      <c r="C327" s="4" t="s">
        <v>112</v>
      </c>
      <c r="D327" s="4" t="s">
        <v>72</v>
      </c>
      <c r="E327" s="6">
        <v>1588</v>
      </c>
      <c r="F327" s="6">
        <v>948</v>
      </c>
      <c r="G327" s="13">
        <f t="shared" si="16"/>
        <v>0.59697732997481112</v>
      </c>
      <c r="H327" s="6">
        <v>10</v>
      </c>
      <c r="I327" s="6">
        <v>1</v>
      </c>
      <c r="J327" s="6">
        <v>937</v>
      </c>
      <c r="K327" s="6">
        <v>453</v>
      </c>
      <c r="L327" s="6">
        <v>484</v>
      </c>
      <c r="M327" s="6"/>
      <c r="N327" s="6"/>
      <c r="O327" s="6"/>
      <c r="P327" s="4"/>
    </row>
    <row r="328" spans="1:16" ht="25.5" x14ac:dyDescent="0.2">
      <c r="A328" s="10">
        <v>40811</v>
      </c>
      <c r="B328" s="8" t="s">
        <v>294</v>
      </c>
      <c r="C328" s="4" t="s">
        <v>194</v>
      </c>
      <c r="D328" s="4" t="s">
        <v>228</v>
      </c>
      <c r="E328" s="6">
        <v>1834</v>
      </c>
      <c r="F328" s="6">
        <v>1365</v>
      </c>
      <c r="G328" s="13">
        <f t="shared" si="16"/>
        <v>0.74427480916030531</v>
      </c>
      <c r="H328" s="6">
        <v>15</v>
      </c>
      <c r="I328" s="6">
        <v>2</v>
      </c>
      <c r="J328" s="6">
        <v>1348</v>
      </c>
      <c r="K328" s="6">
        <v>936</v>
      </c>
      <c r="L328" s="6">
        <v>412</v>
      </c>
      <c r="M328" s="6"/>
      <c r="N328" s="6"/>
      <c r="O328" s="6"/>
      <c r="P328" s="4"/>
    </row>
    <row r="329" spans="1:16" x14ac:dyDescent="0.2">
      <c r="A329" s="10">
        <v>40811</v>
      </c>
      <c r="B329" s="3" t="s">
        <v>279</v>
      </c>
      <c r="C329" s="5" t="s">
        <v>110</v>
      </c>
      <c r="D329" s="4" t="s">
        <v>72</v>
      </c>
      <c r="E329" s="6">
        <v>541</v>
      </c>
      <c r="F329" s="6">
        <v>405</v>
      </c>
      <c r="G329" s="13">
        <f t="shared" si="16"/>
        <v>0.74861367837338266</v>
      </c>
      <c r="H329" s="6">
        <v>5</v>
      </c>
      <c r="I329" s="6">
        <v>1</v>
      </c>
      <c r="J329" s="6">
        <v>399</v>
      </c>
      <c r="K329" s="6">
        <v>265</v>
      </c>
      <c r="L329" s="6">
        <v>134</v>
      </c>
      <c r="M329" s="6"/>
      <c r="N329" s="6"/>
      <c r="O329" s="6"/>
      <c r="P329" s="4"/>
    </row>
    <row r="330" spans="1:16" x14ac:dyDescent="0.2">
      <c r="A330" s="10">
        <v>40811</v>
      </c>
      <c r="B330" s="3" t="s">
        <v>280</v>
      </c>
      <c r="C330" s="5" t="s">
        <v>110</v>
      </c>
      <c r="D330" s="4" t="s">
        <v>72</v>
      </c>
      <c r="E330" s="6">
        <v>538</v>
      </c>
      <c r="F330" s="6">
        <v>436</v>
      </c>
      <c r="G330" s="13">
        <f t="shared" si="16"/>
        <v>0.81040892193308545</v>
      </c>
      <c r="H330" s="6">
        <v>5</v>
      </c>
      <c r="I330" s="6">
        <v>1</v>
      </c>
      <c r="J330" s="6">
        <v>430</v>
      </c>
      <c r="K330" s="6">
        <v>226</v>
      </c>
      <c r="L330" s="6">
        <v>204</v>
      </c>
      <c r="M330" s="6"/>
      <c r="N330" s="6"/>
      <c r="O330" s="6"/>
      <c r="P330" s="4"/>
    </row>
    <row r="331" spans="1:16" x14ac:dyDescent="0.2">
      <c r="A331" s="10">
        <v>40811</v>
      </c>
      <c r="B331" s="3" t="s">
        <v>281</v>
      </c>
      <c r="C331" s="5" t="s">
        <v>110</v>
      </c>
      <c r="D331" s="4" t="s">
        <v>72</v>
      </c>
      <c r="E331" s="6">
        <v>755</v>
      </c>
      <c r="F331" s="6">
        <v>524</v>
      </c>
      <c r="G331" s="13">
        <f t="shared" si="16"/>
        <v>0.6940397350993377</v>
      </c>
      <c r="H331" s="6">
        <v>5</v>
      </c>
      <c r="I331" s="6">
        <v>0</v>
      </c>
      <c r="J331" s="6">
        <v>519</v>
      </c>
      <c r="K331" s="6">
        <v>445</v>
      </c>
      <c r="L331" s="6">
        <v>74</v>
      </c>
      <c r="M331" s="6"/>
      <c r="N331" s="6"/>
      <c r="O331" s="6"/>
      <c r="P331" s="4"/>
    </row>
    <row r="332" spans="1:16" ht="38.25" x14ac:dyDescent="0.2">
      <c r="A332" s="10">
        <v>40811</v>
      </c>
      <c r="B332" s="8" t="s">
        <v>14</v>
      </c>
      <c r="C332" s="4" t="s">
        <v>295</v>
      </c>
      <c r="D332" s="4" t="s">
        <v>223</v>
      </c>
      <c r="E332" s="6">
        <v>10673</v>
      </c>
      <c r="F332" s="6">
        <v>3662</v>
      </c>
      <c r="G332" s="13">
        <f t="shared" si="16"/>
        <v>0.34310877916237237</v>
      </c>
      <c r="H332" s="6">
        <v>39</v>
      </c>
      <c r="I332" s="6">
        <v>4</v>
      </c>
      <c r="J332" s="6">
        <v>3619</v>
      </c>
      <c r="K332" s="6">
        <v>874</v>
      </c>
      <c r="L332" s="6">
        <v>2745</v>
      </c>
      <c r="M332" s="6"/>
      <c r="N332" s="6"/>
      <c r="O332" s="6"/>
      <c r="P332" s="4"/>
    </row>
    <row r="333" spans="1:16" ht="25.5" x14ac:dyDescent="0.2">
      <c r="A333" s="10">
        <v>40867</v>
      </c>
      <c r="B333" s="8" t="s">
        <v>104</v>
      </c>
      <c r="C333" s="4" t="s">
        <v>105</v>
      </c>
      <c r="D333" s="4"/>
      <c r="E333" s="6"/>
      <c r="F333" s="6"/>
      <c r="G333" s="13"/>
      <c r="H333" s="6"/>
      <c r="I333" s="6"/>
      <c r="J333" s="6"/>
      <c r="K333" s="6"/>
      <c r="L333" s="6"/>
      <c r="M333" s="6"/>
      <c r="N333" s="6"/>
      <c r="O333" s="6"/>
      <c r="P333" s="4"/>
    </row>
    <row r="334" spans="1:16" x14ac:dyDescent="0.2">
      <c r="A334" s="10">
        <v>40867</v>
      </c>
      <c r="B334" s="3" t="s">
        <v>44</v>
      </c>
      <c r="C334" s="4" t="s">
        <v>108</v>
      </c>
      <c r="D334" s="4" t="s">
        <v>72</v>
      </c>
      <c r="E334" s="6">
        <v>3419</v>
      </c>
      <c r="F334" s="6">
        <v>2287</v>
      </c>
      <c r="G334" s="13">
        <f t="shared" ref="G334:G364" si="17">F334/E334</f>
        <v>0.6689090377303305</v>
      </c>
      <c r="H334" s="6">
        <v>26</v>
      </c>
      <c r="I334" s="6">
        <v>5</v>
      </c>
      <c r="J334" s="6">
        <v>2256</v>
      </c>
      <c r="K334" s="6">
        <v>470</v>
      </c>
      <c r="L334" s="6">
        <v>1786</v>
      </c>
      <c r="M334" s="6"/>
      <c r="N334" s="6"/>
      <c r="O334" s="6"/>
      <c r="P334" s="4"/>
    </row>
    <row r="335" spans="1:16" ht="25.5" x14ac:dyDescent="0.2">
      <c r="A335" s="10">
        <v>40867</v>
      </c>
      <c r="B335" s="3" t="s">
        <v>44</v>
      </c>
      <c r="C335" s="4" t="s">
        <v>108</v>
      </c>
      <c r="D335" s="4" t="s">
        <v>228</v>
      </c>
      <c r="E335" s="6">
        <v>9412</v>
      </c>
      <c r="F335" s="6">
        <v>5740</v>
      </c>
      <c r="G335" s="13">
        <f t="shared" si="17"/>
        <v>0.60985975350616239</v>
      </c>
      <c r="H335" s="6">
        <v>46</v>
      </c>
      <c r="I335" s="6">
        <v>15</v>
      </c>
      <c r="J335" s="6">
        <v>5679</v>
      </c>
      <c r="K335" s="6">
        <v>2740</v>
      </c>
      <c r="L335" s="6">
        <v>2939</v>
      </c>
      <c r="M335" s="6"/>
      <c r="N335" s="6"/>
      <c r="O335" s="6"/>
      <c r="P335" s="4"/>
    </row>
    <row r="336" spans="1:16" x14ac:dyDescent="0.2">
      <c r="A336" s="10">
        <v>40867</v>
      </c>
      <c r="B336" s="3" t="s">
        <v>46</v>
      </c>
      <c r="C336" s="4" t="s">
        <v>108</v>
      </c>
      <c r="D336" s="4" t="s">
        <v>72</v>
      </c>
      <c r="E336" s="6">
        <v>1385</v>
      </c>
      <c r="F336" s="6">
        <v>797</v>
      </c>
      <c r="G336" s="13">
        <f t="shared" si="17"/>
        <v>0.5754512635379061</v>
      </c>
      <c r="H336" s="6">
        <v>11</v>
      </c>
      <c r="I336" s="6">
        <v>0</v>
      </c>
      <c r="J336" s="6">
        <v>786</v>
      </c>
      <c r="K336" s="6">
        <v>382</v>
      </c>
      <c r="L336" s="6">
        <v>404</v>
      </c>
      <c r="M336" s="6"/>
      <c r="N336" s="6"/>
      <c r="O336" s="6"/>
      <c r="P336" s="4"/>
    </row>
    <row r="337" spans="1:16" x14ac:dyDescent="0.2">
      <c r="A337" s="10">
        <v>40867</v>
      </c>
      <c r="B337" s="3" t="s">
        <v>9</v>
      </c>
      <c r="C337" s="4" t="s">
        <v>108</v>
      </c>
      <c r="D337" s="4" t="s">
        <v>72</v>
      </c>
      <c r="E337" s="6">
        <v>4149</v>
      </c>
      <c r="F337" s="6">
        <v>2334</v>
      </c>
      <c r="G337" s="13">
        <f t="shared" si="17"/>
        <v>0.56254519161243677</v>
      </c>
      <c r="H337" s="6">
        <v>5</v>
      </c>
      <c r="I337" s="6">
        <v>8</v>
      </c>
      <c r="J337" s="6">
        <v>2321</v>
      </c>
      <c r="K337" s="6">
        <v>1788</v>
      </c>
      <c r="L337" s="6">
        <v>533</v>
      </c>
      <c r="M337" s="6"/>
      <c r="N337" s="6"/>
      <c r="O337" s="6"/>
      <c r="P337" s="4"/>
    </row>
    <row r="338" spans="1:16" x14ac:dyDescent="0.2">
      <c r="A338" s="10">
        <v>40867</v>
      </c>
      <c r="B338" s="3" t="s">
        <v>41</v>
      </c>
      <c r="C338" s="4" t="s">
        <v>108</v>
      </c>
      <c r="D338" s="4" t="s">
        <v>72</v>
      </c>
      <c r="E338" s="6">
        <v>459</v>
      </c>
      <c r="F338" s="6">
        <v>322</v>
      </c>
      <c r="G338" s="13">
        <f t="shared" si="17"/>
        <v>0.70152505446623092</v>
      </c>
      <c r="H338" s="6">
        <v>4</v>
      </c>
      <c r="I338" s="6">
        <v>2</v>
      </c>
      <c r="J338" s="6">
        <v>316</v>
      </c>
      <c r="K338" s="6">
        <v>100</v>
      </c>
      <c r="L338" s="6">
        <v>216</v>
      </c>
      <c r="M338" s="6"/>
      <c r="N338" s="6"/>
      <c r="O338" s="6"/>
      <c r="P338" s="4"/>
    </row>
    <row r="339" spans="1:16" ht="25.5" x14ac:dyDescent="0.2">
      <c r="A339" s="10">
        <v>40867</v>
      </c>
      <c r="B339" s="3" t="s">
        <v>276</v>
      </c>
      <c r="C339" s="4" t="s">
        <v>107</v>
      </c>
      <c r="D339" s="4" t="s">
        <v>228</v>
      </c>
      <c r="E339" s="6">
        <v>466</v>
      </c>
      <c r="F339" s="6">
        <v>341</v>
      </c>
      <c r="G339" s="13">
        <f t="shared" si="17"/>
        <v>0.73175965665236054</v>
      </c>
      <c r="H339" s="6">
        <v>1</v>
      </c>
      <c r="I339" s="6">
        <v>0</v>
      </c>
      <c r="J339" s="6">
        <v>340</v>
      </c>
      <c r="K339" s="6">
        <v>303</v>
      </c>
      <c r="L339" s="6">
        <v>37</v>
      </c>
      <c r="M339" s="6"/>
      <c r="N339" s="6"/>
      <c r="O339" s="6"/>
      <c r="P339" s="4"/>
    </row>
    <row r="340" spans="1:16" x14ac:dyDescent="0.2">
      <c r="A340" s="10">
        <v>40867</v>
      </c>
      <c r="B340" s="3" t="s">
        <v>277</v>
      </c>
      <c r="C340" s="4" t="s">
        <v>107</v>
      </c>
      <c r="D340" s="4" t="s">
        <v>72</v>
      </c>
      <c r="E340" s="6">
        <v>1281</v>
      </c>
      <c r="F340" s="6">
        <v>866</v>
      </c>
      <c r="G340" s="13">
        <f t="shared" si="17"/>
        <v>0.67603434816549568</v>
      </c>
      <c r="H340" s="6">
        <v>12</v>
      </c>
      <c r="I340" s="6">
        <v>2</v>
      </c>
      <c r="J340" s="6">
        <v>852</v>
      </c>
      <c r="K340" s="6">
        <v>750</v>
      </c>
      <c r="L340" s="6">
        <v>102</v>
      </c>
      <c r="M340" s="6"/>
      <c r="N340" s="6"/>
      <c r="O340" s="6"/>
      <c r="P340" s="4"/>
    </row>
    <row r="341" spans="1:16" x14ac:dyDescent="0.2">
      <c r="A341" s="10">
        <v>40867</v>
      </c>
      <c r="B341" s="8" t="s">
        <v>65</v>
      </c>
      <c r="C341" s="4" t="s">
        <v>107</v>
      </c>
      <c r="D341" s="4" t="s">
        <v>72</v>
      </c>
      <c r="E341" s="6">
        <v>10155</v>
      </c>
      <c r="F341" s="6">
        <v>5361</v>
      </c>
      <c r="G341" s="13">
        <f t="shared" si="17"/>
        <v>0.52791728212703104</v>
      </c>
      <c r="H341" s="6">
        <v>67</v>
      </c>
      <c r="I341" s="6">
        <v>3</v>
      </c>
      <c r="J341" s="6">
        <v>5291</v>
      </c>
      <c r="K341" s="6">
        <v>4299</v>
      </c>
      <c r="L341" s="6">
        <v>992</v>
      </c>
      <c r="M341" s="6"/>
      <c r="N341" s="6"/>
      <c r="O341" s="6"/>
      <c r="P341" s="4"/>
    </row>
    <row r="342" spans="1:16" x14ac:dyDescent="0.2">
      <c r="A342" s="10">
        <v>40867</v>
      </c>
      <c r="B342" s="3" t="s">
        <v>65</v>
      </c>
      <c r="C342" s="4" t="s">
        <v>107</v>
      </c>
      <c r="D342" s="4" t="s">
        <v>72</v>
      </c>
      <c r="E342" s="6">
        <v>8059</v>
      </c>
      <c r="F342" s="6">
        <v>3953</v>
      </c>
      <c r="G342" s="13">
        <f t="shared" si="17"/>
        <v>0.49050750713488028</v>
      </c>
      <c r="H342" s="6">
        <v>53</v>
      </c>
      <c r="I342" s="6">
        <v>1</v>
      </c>
      <c r="J342" s="6">
        <v>3899</v>
      </c>
      <c r="K342" s="6">
        <v>3059</v>
      </c>
      <c r="L342" s="6">
        <v>840</v>
      </c>
      <c r="M342" s="6"/>
      <c r="N342" s="6"/>
      <c r="O342" s="6"/>
      <c r="P342" s="4"/>
    </row>
    <row r="343" spans="1:16" x14ac:dyDescent="0.2">
      <c r="A343" s="10">
        <v>40867</v>
      </c>
      <c r="B343" s="3" t="s">
        <v>278</v>
      </c>
      <c r="C343" s="4" t="s">
        <v>107</v>
      </c>
      <c r="D343" s="4" t="s">
        <v>72</v>
      </c>
      <c r="E343" s="6">
        <v>349</v>
      </c>
      <c r="F343" s="6">
        <v>201</v>
      </c>
      <c r="G343" s="13">
        <f t="shared" si="17"/>
        <v>0.5759312320916905</v>
      </c>
      <c r="H343" s="6">
        <v>1</v>
      </c>
      <c r="I343" s="6">
        <v>0</v>
      </c>
      <c r="J343" s="6">
        <v>200</v>
      </c>
      <c r="K343" s="6">
        <v>187</v>
      </c>
      <c r="L343" s="6">
        <v>13</v>
      </c>
      <c r="M343" s="6"/>
      <c r="N343" s="6"/>
      <c r="O343" s="6"/>
      <c r="P343" s="4"/>
    </row>
    <row r="344" spans="1:16" ht="25.5" x14ac:dyDescent="0.2">
      <c r="A344" s="10">
        <v>40867</v>
      </c>
      <c r="B344" s="3" t="s">
        <v>269</v>
      </c>
      <c r="C344" s="4" t="s">
        <v>106</v>
      </c>
      <c r="D344" s="4" t="s">
        <v>72</v>
      </c>
      <c r="E344" s="6">
        <v>106</v>
      </c>
      <c r="F344" s="6">
        <v>72</v>
      </c>
      <c r="G344" s="13">
        <f t="shared" si="17"/>
        <v>0.67924528301886788</v>
      </c>
      <c r="H344" s="6">
        <v>0</v>
      </c>
      <c r="I344" s="6">
        <v>2</v>
      </c>
      <c r="J344" s="6">
        <v>70</v>
      </c>
      <c r="K344" s="6">
        <v>62</v>
      </c>
      <c r="L344" s="6">
        <v>8</v>
      </c>
      <c r="M344" s="6"/>
      <c r="N344" s="6"/>
      <c r="O344" s="6"/>
      <c r="P344" s="4"/>
    </row>
    <row r="345" spans="1:16" ht="25.5" x14ac:dyDescent="0.2">
      <c r="A345" s="10">
        <v>40867</v>
      </c>
      <c r="B345" s="3" t="s">
        <v>270</v>
      </c>
      <c r="C345" s="4" t="s">
        <v>106</v>
      </c>
      <c r="D345" s="4" t="s">
        <v>72</v>
      </c>
      <c r="E345" s="6">
        <v>1419</v>
      </c>
      <c r="F345" s="6">
        <v>1170</v>
      </c>
      <c r="G345" s="13">
        <f t="shared" si="17"/>
        <v>0.82452431289640593</v>
      </c>
      <c r="H345" s="6">
        <v>7</v>
      </c>
      <c r="I345" s="6">
        <v>0</v>
      </c>
      <c r="J345" s="6">
        <v>1163</v>
      </c>
      <c r="K345" s="6">
        <v>660</v>
      </c>
      <c r="L345" s="6">
        <v>503</v>
      </c>
      <c r="M345" s="6"/>
      <c r="N345" s="6"/>
      <c r="O345" s="6"/>
      <c r="P345" s="4"/>
    </row>
    <row r="346" spans="1:16" ht="25.5" x14ac:dyDescent="0.2">
      <c r="A346" s="10">
        <v>40867</v>
      </c>
      <c r="B346" s="3" t="s">
        <v>272</v>
      </c>
      <c r="C346" s="4" t="s">
        <v>106</v>
      </c>
      <c r="D346" s="4" t="s">
        <v>72</v>
      </c>
      <c r="E346" s="6">
        <v>49</v>
      </c>
      <c r="F346" s="6">
        <v>31</v>
      </c>
      <c r="G346" s="13">
        <f t="shared" si="17"/>
        <v>0.63265306122448983</v>
      </c>
      <c r="H346" s="6">
        <v>0</v>
      </c>
      <c r="I346" s="6">
        <v>0</v>
      </c>
      <c r="J346" s="6">
        <v>31</v>
      </c>
      <c r="K346" s="6">
        <v>27</v>
      </c>
      <c r="L346" s="6">
        <v>4</v>
      </c>
      <c r="M346" s="6"/>
      <c r="N346" s="6"/>
      <c r="O346" s="6"/>
      <c r="P346" s="4"/>
    </row>
    <row r="347" spans="1:16" ht="25.5" x14ac:dyDescent="0.2">
      <c r="A347" s="10">
        <v>40867</v>
      </c>
      <c r="B347" s="3" t="s">
        <v>273</v>
      </c>
      <c r="C347" s="4" t="s">
        <v>106</v>
      </c>
      <c r="D347" s="4" t="s">
        <v>72</v>
      </c>
      <c r="E347" s="6">
        <v>139</v>
      </c>
      <c r="F347" s="6">
        <v>93</v>
      </c>
      <c r="G347" s="13">
        <f t="shared" si="17"/>
        <v>0.6690647482014388</v>
      </c>
      <c r="H347" s="6">
        <v>0</v>
      </c>
      <c r="I347" s="6">
        <v>0</v>
      </c>
      <c r="J347" s="6">
        <v>93</v>
      </c>
      <c r="K347" s="6">
        <v>79</v>
      </c>
      <c r="L347" s="6">
        <v>14</v>
      </c>
      <c r="M347" s="6"/>
      <c r="N347" s="6"/>
      <c r="O347" s="6"/>
      <c r="P347" s="4"/>
    </row>
    <row r="348" spans="1:16" ht="25.5" x14ac:dyDescent="0.2">
      <c r="A348" s="10">
        <v>40867</v>
      </c>
      <c r="B348" s="3" t="s">
        <v>26</v>
      </c>
      <c r="C348" s="4" t="s">
        <v>106</v>
      </c>
      <c r="D348" s="4" t="s">
        <v>72</v>
      </c>
      <c r="E348" s="6">
        <v>29876</v>
      </c>
      <c r="F348" s="6">
        <v>11821</v>
      </c>
      <c r="G348" s="13">
        <f t="shared" si="17"/>
        <v>0.39566876422546526</v>
      </c>
      <c r="H348" s="6">
        <v>248</v>
      </c>
      <c r="I348" s="6">
        <v>23</v>
      </c>
      <c r="J348" s="6">
        <v>11550</v>
      </c>
      <c r="K348" s="6">
        <v>9029</v>
      </c>
      <c r="L348" s="6">
        <v>2521</v>
      </c>
      <c r="M348" s="6"/>
      <c r="N348" s="6"/>
      <c r="O348" s="6"/>
      <c r="P348" s="4"/>
    </row>
    <row r="349" spans="1:16" ht="25.5" x14ac:dyDescent="0.2">
      <c r="A349" s="10">
        <v>40867</v>
      </c>
      <c r="B349" s="8" t="s">
        <v>26</v>
      </c>
      <c r="C349" s="4" t="s">
        <v>106</v>
      </c>
      <c r="D349" s="4" t="s">
        <v>228</v>
      </c>
      <c r="E349" s="6">
        <v>33516</v>
      </c>
      <c r="F349" s="6">
        <v>14619</v>
      </c>
      <c r="G349" s="13">
        <f t="shared" si="17"/>
        <v>0.43617973505191548</v>
      </c>
      <c r="H349" s="6">
        <v>264</v>
      </c>
      <c r="I349" s="6">
        <v>26</v>
      </c>
      <c r="J349" s="6">
        <v>14329</v>
      </c>
      <c r="K349" s="6">
        <v>10989</v>
      </c>
      <c r="L349" s="6">
        <v>3340</v>
      </c>
      <c r="M349" s="6"/>
      <c r="N349" s="6"/>
      <c r="O349" s="6"/>
      <c r="P349" s="4"/>
    </row>
    <row r="350" spans="1:16" ht="25.5" x14ac:dyDescent="0.2">
      <c r="A350" s="10">
        <v>40867</v>
      </c>
      <c r="B350" s="3" t="s">
        <v>274</v>
      </c>
      <c r="C350" s="4" t="s">
        <v>106</v>
      </c>
      <c r="D350" s="4" t="s">
        <v>72</v>
      </c>
      <c r="E350" s="6">
        <v>1396</v>
      </c>
      <c r="F350" s="6">
        <v>1057</v>
      </c>
      <c r="G350" s="13">
        <f t="shared" si="17"/>
        <v>0.75716332378223494</v>
      </c>
      <c r="H350" s="6">
        <v>7</v>
      </c>
      <c r="I350" s="6">
        <v>0</v>
      </c>
      <c r="J350" s="6">
        <v>1050</v>
      </c>
      <c r="K350" s="6">
        <v>796</v>
      </c>
      <c r="L350" s="6">
        <v>254</v>
      </c>
      <c r="M350" s="6"/>
      <c r="N350" s="6"/>
      <c r="O350" s="6"/>
      <c r="P350" s="4"/>
    </row>
    <row r="351" spans="1:16" ht="25.5" x14ac:dyDescent="0.2">
      <c r="A351" s="10">
        <v>40867</v>
      </c>
      <c r="B351" s="3" t="s">
        <v>275</v>
      </c>
      <c r="C351" s="4" t="s">
        <v>106</v>
      </c>
      <c r="D351" s="4" t="s">
        <v>72</v>
      </c>
      <c r="E351" s="6">
        <v>531</v>
      </c>
      <c r="F351" s="6">
        <v>375</v>
      </c>
      <c r="G351" s="13">
        <f t="shared" si="17"/>
        <v>0.70621468926553677</v>
      </c>
      <c r="H351" s="6">
        <v>2</v>
      </c>
      <c r="I351" s="6">
        <v>1</v>
      </c>
      <c r="J351" s="6">
        <v>372</v>
      </c>
      <c r="K351" s="6">
        <v>336</v>
      </c>
      <c r="L351" s="6">
        <v>36</v>
      </c>
      <c r="M351" s="6"/>
      <c r="N351" s="6"/>
      <c r="O351" s="6"/>
      <c r="P351" s="4"/>
    </row>
    <row r="352" spans="1:16" ht="51" x14ac:dyDescent="0.2">
      <c r="A352" s="10">
        <v>40937</v>
      </c>
      <c r="B352" s="8" t="s">
        <v>41</v>
      </c>
      <c r="C352" s="4" t="s">
        <v>457</v>
      </c>
      <c r="D352" s="4" t="s">
        <v>262</v>
      </c>
      <c r="E352" s="6">
        <v>462</v>
      </c>
      <c r="F352" s="6">
        <v>283</v>
      </c>
      <c r="G352" s="13">
        <f t="shared" si="17"/>
        <v>0.61255411255411252</v>
      </c>
      <c r="H352" s="6">
        <v>0</v>
      </c>
      <c r="I352" s="6">
        <v>0</v>
      </c>
      <c r="J352" s="6">
        <v>283</v>
      </c>
      <c r="K352" s="6"/>
      <c r="L352" s="6"/>
      <c r="M352" s="6">
        <v>14</v>
      </c>
      <c r="N352" s="6">
        <v>81</v>
      </c>
      <c r="O352" s="6">
        <v>188</v>
      </c>
      <c r="P352" s="4"/>
    </row>
    <row r="353" spans="1:16" ht="51" x14ac:dyDescent="0.2">
      <c r="A353" s="10">
        <v>40937</v>
      </c>
      <c r="B353" s="8" t="s">
        <v>41</v>
      </c>
      <c r="C353" s="4" t="s">
        <v>456</v>
      </c>
      <c r="D353" s="4" t="s">
        <v>176</v>
      </c>
      <c r="E353" s="6">
        <v>462</v>
      </c>
      <c r="F353" s="6">
        <v>283</v>
      </c>
      <c r="G353" s="13">
        <f t="shared" si="17"/>
        <v>0.61255411255411252</v>
      </c>
      <c r="H353" s="6">
        <v>0</v>
      </c>
      <c r="I353" s="6">
        <v>0</v>
      </c>
      <c r="J353" s="6">
        <v>283</v>
      </c>
      <c r="K353" s="6">
        <v>150</v>
      </c>
      <c r="L353" s="6">
        <v>117</v>
      </c>
      <c r="M353" s="6">
        <v>16</v>
      </c>
      <c r="N353" s="6"/>
      <c r="O353" s="6"/>
      <c r="P353" s="4"/>
    </row>
    <row r="354" spans="1:16" ht="38.25" x14ac:dyDescent="0.2">
      <c r="A354" s="10">
        <v>40937</v>
      </c>
      <c r="B354" s="8" t="s">
        <v>41</v>
      </c>
      <c r="C354" s="4" t="s">
        <v>455</v>
      </c>
      <c r="D354" s="4" t="s">
        <v>501</v>
      </c>
      <c r="E354" s="6">
        <v>462</v>
      </c>
      <c r="F354" s="6">
        <v>283</v>
      </c>
      <c r="G354" s="13">
        <f t="shared" si="17"/>
        <v>0.61255411255411252</v>
      </c>
      <c r="H354" s="6">
        <v>0</v>
      </c>
      <c r="I354" s="6">
        <v>0</v>
      </c>
      <c r="J354" s="6">
        <v>283</v>
      </c>
      <c r="K354" s="6">
        <v>84</v>
      </c>
      <c r="L354" s="6">
        <v>176</v>
      </c>
      <c r="M354" s="6">
        <v>23</v>
      </c>
      <c r="N354" s="6"/>
      <c r="O354" s="6"/>
      <c r="P354" s="4"/>
    </row>
    <row r="355" spans="1:16" ht="25.5" x14ac:dyDescent="0.2">
      <c r="A355" s="10">
        <v>40979</v>
      </c>
      <c r="B355" s="3" t="s">
        <v>269</v>
      </c>
      <c r="C355" s="4" t="s">
        <v>103</v>
      </c>
      <c r="D355" s="4" t="s">
        <v>72</v>
      </c>
      <c r="E355" s="6">
        <v>108</v>
      </c>
      <c r="F355" s="6">
        <v>44</v>
      </c>
      <c r="G355" s="13">
        <f t="shared" si="17"/>
        <v>0.40740740740740738</v>
      </c>
      <c r="H355" s="6">
        <v>0</v>
      </c>
      <c r="I355" s="6">
        <v>0</v>
      </c>
      <c r="J355" s="6">
        <v>44</v>
      </c>
      <c r="K355" s="6">
        <v>40</v>
      </c>
      <c r="L355" s="6">
        <v>4</v>
      </c>
      <c r="M355" s="6"/>
      <c r="N355" s="6"/>
      <c r="O355" s="6"/>
      <c r="P355" s="4"/>
    </row>
    <row r="356" spans="1:16" ht="25.5" x14ac:dyDescent="0.2">
      <c r="A356" s="10">
        <v>40979</v>
      </c>
      <c r="B356" s="3" t="s">
        <v>270</v>
      </c>
      <c r="C356" s="4" t="s">
        <v>103</v>
      </c>
      <c r="D356" s="4" t="s">
        <v>72</v>
      </c>
      <c r="E356" s="6">
        <v>1424</v>
      </c>
      <c r="F356" s="6">
        <v>593</v>
      </c>
      <c r="G356" s="13">
        <f t="shared" si="17"/>
        <v>0.4164325842696629</v>
      </c>
      <c r="H356" s="6">
        <v>21</v>
      </c>
      <c r="I356" s="6">
        <v>0</v>
      </c>
      <c r="J356" s="6">
        <v>572</v>
      </c>
      <c r="K356" s="6">
        <v>444</v>
      </c>
      <c r="L356" s="6">
        <v>128</v>
      </c>
      <c r="M356" s="6"/>
      <c r="N356" s="6"/>
      <c r="O356" s="6"/>
      <c r="P356" s="4"/>
    </row>
    <row r="357" spans="1:16" ht="25.5" x14ac:dyDescent="0.2">
      <c r="A357" s="10">
        <v>40979</v>
      </c>
      <c r="B357" s="3" t="s">
        <v>271</v>
      </c>
      <c r="C357" s="4" t="s">
        <v>103</v>
      </c>
      <c r="D357" s="4" t="s">
        <v>72</v>
      </c>
      <c r="E357" s="6">
        <v>548</v>
      </c>
      <c r="F357" s="6">
        <v>484</v>
      </c>
      <c r="G357" s="13">
        <f t="shared" si="17"/>
        <v>0.88321167883211682</v>
      </c>
      <c r="H357" s="6">
        <v>1</v>
      </c>
      <c r="I357" s="6">
        <v>0</v>
      </c>
      <c r="J357" s="6">
        <v>483</v>
      </c>
      <c r="K357" s="6">
        <v>252</v>
      </c>
      <c r="L357" s="6">
        <v>231</v>
      </c>
      <c r="M357" s="6"/>
      <c r="N357" s="6"/>
      <c r="O357" s="6"/>
      <c r="P357" s="4"/>
    </row>
    <row r="358" spans="1:16" ht="25.5" x14ac:dyDescent="0.2">
      <c r="A358" s="10">
        <v>40979</v>
      </c>
      <c r="B358" s="3" t="s">
        <v>272</v>
      </c>
      <c r="C358" s="4" t="s">
        <v>103</v>
      </c>
      <c r="D358" s="4" t="s">
        <v>72</v>
      </c>
      <c r="E358" s="6">
        <v>49</v>
      </c>
      <c r="F358" s="6">
        <v>17</v>
      </c>
      <c r="G358" s="13">
        <f t="shared" si="17"/>
        <v>0.34693877551020408</v>
      </c>
      <c r="H358" s="6">
        <v>0</v>
      </c>
      <c r="I358" s="6">
        <v>0</v>
      </c>
      <c r="J358" s="6">
        <v>17</v>
      </c>
      <c r="K358" s="6">
        <v>15</v>
      </c>
      <c r="L358" s="6">
        <v>2</v>
      </c>
      <c r="M358" s="6"/>
      <c r="N358" s="6"/>
      <c r="O358" s="6"/>
      <c r="P358" s="4"/>
    </row>
    <row r="359" spans="1:16" ht="25.5" x14ac:dyDescent="0.2">
      <c r="A359" s="10">
        <v>40979</v>
      </c>
      <c r="B359" s="3" t="s">
        <v>273</v>
      </c>
      <c r="C359" s="4" t="s">
        <v>103</v>
      </c>
      <c r="D359" s="4" t="s">
        <v>72</v>
      </c>
      <c r="E359" s="6">
        <v>139</v>
      </c>
      <c r="F359" s="6">
        <v>46</v>
      </c>
      <c r="G359" s="13">
        <f t="shared" si="17"/>
        <v>0.33093525179856115</v>
      </c>
      <c r="H359" s="6">
        <v>1</v>
      </c>
      <c r="I359" s="6">
        <v>0</v>
      </c>
      <c r="J359" s="6">
        <v>45</v>
      </c>
      <c r="K359" s="6">
        <v>42</v>
      </c>
      <c r="L359" s="6">
        <v>3</v>
      </c>
      <c r="M359" s="6"/>
      <c r="N359" s="6"/>
      <c r="O359" s="6"/>
      <c r="P359" s="4"/>
    </row>
    <row r="360" spans="1:16" ht="25.5" x14ac:dyDescent="0.2">
      <c r="A360" s="10">
        <v>40979</v>
      </c>
      <c r="B360" s="3" t="s">
        <v>26</v>
      </c>
      <c r="C360" s="4" t="s">
        <v>103</v>
      </c>
      <c r="D360" s="4" t="s">
        <v>72</v>
      </c>
      <c r="E360" s="6">
        <v>29894</v>
      </c>
      <c r="F360" s="6">
        <v>12468</v>
      </c>
      <c r="G360" s="13">
        <f t="shared" si="17"/>
        <v>0.41707366026627418</v>
      </c>
      <c r="H360" s="6">
        <v>354</v>
      </c>
      <c r="I360" s="6">
        <v>146</v>
      </c>
      <c r="J360" s="6">
        <v>11968</v>
      </c>
      <c r="K360" s="6">
        <v>9668</v>
      </c>
      <c r="L360" s="6">
        <v>2300</v>
      </c>
      <c r="M360" s="6"/>
      <c r="N360" s="6"/>
      <c r="O360" s="6"/>
      <c r="P360" s="4"/>
    </row>
    <row r="361" spans="1:16" ht="25.5" x14ac:dyDescent="0.2">
      <c r="A361" s="10">
        <v>40979</v>
      </c>
      <c r="B361" s="8" t="s">
        <v>26</v>
      </c>
      <c r="C361" s="4" t="s">
        <v>103</v>
      </c>
      <c r="D361" s="4" t="s">
        <v>228</v>
      </c>
      <c r="E361" s="6">
        <v>34092</v>
      </c>
      <c r="F361" s="6">
        <v>14433</v>
      </c>
      <c r="G361" s="13">
        <f t="shared" si="17"/>
        <v>0.42335445265751498</v>
      </c>
      <c r="H361" s="6">
        <v>405</v>
      </c>
      <c r="I361" s="6">
        <v>147</v>
      </c>
      <c r="J361" s="6">
        <v>13881</v>
      </c>
      <c r="K361" s="6">
        <v>11131</v>
      </c>
      <c r="L361" s="6">
        <v>2750</v>
      </c>
      <c r="M361" s="6"/>
      <c r="N361" s="6"/>
      <c r="O361" s="6"/>
      <c r="P361" s="4"/>
    </row>
    <row r="362" spans="1:16" ht="25.5" x14ac:dyDescent="0.2">
      <c r="A362" s="10">
        <v>40979</v>
      </c>
      <c r="B362" s="3" t="s">
        <v>274</v>
      </c>
      <c r="C362" s="4" t="s">
        <v>103</v>
      </c>
      <c r="D362" s="4" t="s">
        <v>72</v>
      </c>
      <c r="E362" s="6">
        <v>1397</v>
      </c>
      <c r="F362" s="6">
        <v>545</v>
      </c>
      <c r="G362" s="13">
        <f t="shared" si="17"/>
        <v>0.39012168933428776</v>
      </c>
      <c r="H362" s="6">
        <v>23</v>
      </c>
      <c r="I362" s="6">
        <v>1</v>
      </c>
      <c r="J362" s="6">
        <v>521</v>
      </c>
      <c r="K362" s="6">
        <v>454</v>
      </c>
      <c r="L362" s="6">
        <v>67</v>
      </c>
      <c r="M362" s="6"/>
      <c r="N362" s="6"/>
      <c r="O362" s="6"/>
      <c r="P362" s="4"/>
    </row>
    <row r="363" spans="1:16" ht="25.5" x14ac:dyDescent="0.2">
      <c r="A363" s="10">
        <v>40979</v>
      </c>
      <c r="B363" s="3" t="s">
        <v>275</v>
      </c>
      <c r="C363" s="4" t="s">
        <v>103</v>
      </c>
      <c r="D363" s="4" t="s">
        <v>72</v>
      </c>
      <c r="E363" s="6">
        <v>533</v>
      </c>
      <c r="F363" s="6">
        <v>236</v>
      </c>
      <c r="G363" s="13">
        <f t="shared" si="17"/>
        <v>0.44277673545966229</v>
      </c>
      <c r="H363" s="6">
        <v>5</v>
      </c>
      <c r="I363" s="6">
        <v>0</v>
      </c>
      <c r="J363" s="6">
        <v>231</v>
      </c>
      <c r="K363" s="6">
        <v>216</v>
      </c>
      <c r="L363" s="6">
        <v>15</v>
      </c>
      <c r="M363" s="6"/>
      <c r="N363" s="6"/>
      <c r="O363" s="6"/>
      <c r="P363" s="4"/>
    </row>
    <row r="364" spans="1:16" x14ac:dyDescent="0.2">
      <c r="A364" s="10">
        <v>40979</v>
      </c>
      <c r="B364" s="8" t="s">
        <v>42</v>
      </c>
      <c r="C364" s="4" t="s">
        <v>466</v>
      </c>
      <c r="D364" s="4" t="s">
        <v>181</v>
      </c>
      <c r="E364" s="6">
        <v>2412</v>
      </c>
      <c r="F364" s="6">
        <v>1356</v>
      </c>
      <c r="G364" s="13">
        <f t="shared" si="17"/>
        <v>0.56218905472636815</v>
      </c>
      <c r="H364" s="6">
        <v>29</v>
      </c>
      <c r="I364" s="6">
        <v>2</v>
      </c>
      <c r="J364" s="6">
        <v>1325</v>
      </c>
      <c r="K364" s="6">
        <v>735</v>
      </c>
      <c r="L364" s="6">
        <v>590</v>
      </c>
      <c r="M364" s="6"/>
      <c r="N364" s="6"/>
      <c r="O364" s="6"/>
      <c r="P364" s="4"/>
    </row>
    <row r="365" spans="1:16" x14ac:dyDescent="0.2">
      <c r="A365" s="10">
        <v>41000</v>
      </c>
      <c r="B365" s="8" t="s">
        <v>22</v>
      </c>
      <c r="C365" s="4"/>
      <c r="D365" s="4"/>
      <c r="E365" s="6"/>
      <c r="F365" s="6"/>
      <c r="G365" s="13"/>
      <c r="H365" s="6"/>
      <c r="I365" s="6"/>
      <c r="J365" s="6"/>
      <c r="K365" s="6"/>
      <c r="L365" s="6"/>
      <c r="M365" s="6"/>
      <c r="N365" s="6"/>
      <c r="O365" s="6"/>
      <c r="P365" s="4"/>
    </row>
    <row r="366" spans="1:16" x14ac:dyDescent="0.2">
      <c r="A366" s="10">
        <v>41000</v>
      </c>
      <c r="B366" s="8" t="s">
        <v>21</v>
      </c>
      <c r="C366" s="4"/>
      <c r="D366" s="4"/>
      <c r="E366" s="6"/>
      <c r="F366" s="6"/>
      <c r="G366" s="13"/>
      <c r="H366" s="6"/>
      <c r="I366" s="6"/>
      <c r="J366" s="6"/>
      <c r="K366" s="6"/>
      <c r="L366" s="6"/>
      <c r="M366" s="6"/>
      <c r="N366" s="6"/>
      <c r="O366" s="6"/>
      <c r="P366" s="4"/>
    </row>
    <row r="367" spans="1:16" x14ac:dyDescent="0.2">
      <c r="A367" s="10">
        <v>41028</v>
      </c>
      <c r="B367" s="8" t="s">
        <v>20</v>
      </c>
      <c r="C367" s="4"/>
      <c r="D367" s="4"/>
      <c r="E367" s="6"/>
      <c r="F367" s="6"/>
      <c r="G367" s="13"/>
      <c r="H367" s="6"/>
      <c r="I367" s="6"/>
      <c r="J367" s="6"/>
      <c r="K367" s="6"/>
      <c r="L367" s="6"/>
      <c r="M367" s="6"/>
      <c r="N367" s="6"/>
      <c r="O367" s="6"/>
      <c r="P367" s="4"/>
    </row>
    <row r="368" spans="1:16" ht="38.25" x14ac:dyDescent="0.2">
      <c r="A368" s="10">
        <v>41077</v>
      </c>
      <c r="B368" s="8" t="s">
        <v>43</v>
      </c>
      <c r="C368" s="4" t="s">
        <v>166</v>
      </c>
      <c r="D368" s="4" t="s">
        <v>67</v>
      </c>
      <c r="E368" s="6">
        <v>3202</v>
      </c>
      <c r="F368" s="6">
        <v>1595</v>
      </c>
      <c r="G368" s="13">
        <f t="shared" ref="G368:G378" si="18">F368/E368</f>
        <v>0.49812617114303559</v>
      </c>
      <c r="H368" s="6">
        <v>18</v>
      </c>
      <c r="I368" s="6">
        <v>4</v>
      </c>
      <c r="J368" s="6">
        <v>1573</v>
      </c>
      <c r="K368" s="6">
        <v>750</v>
      </c>
      <c r="L368" s="6">
        <v>823</v>
      </c>
      <c r="M368" s="6"/>
      <c r="N368" s="6"/>
      <c r="O368" s="6"/>
      <c r="P368" s="4"/>
    </row>
    <row r="369" spans="1:16" ht="25.5" x14ac:dyDescent="0.2">
      <c r="A369" s="10">
        <v>41077</v>
      </c>
      <c r="B369" s="8" t="s">
        <v>44</v>
      </c>
      <c r="C369" s="4" t="s">
        <v>502</v>
      </c>
      <c r="D369" s="4"/>
      <c r="E369" s="6">
        <v>3403</v>
      </c>
      <c r="F369" s="6">
        <v>1685</v>
      </c>
      <c r="G369" s="13">
        <f t="shared" si="18"/>
        <v>0.49515133705553921</v>
      </c>
      <c r="H369" s="6">
        <v>21</v>
      </c>
      <c r="I369" s="6">
        <v>2</v>
      </c>
      <c r="J369" s="6">
        <v>1662</v>
      </c>
      <c r="K369" s="6">
        <v>540</v>
      </c>
      <c r="L369" s="6">
        <v>1122</v>
      </c>
      <c r="M369" s="6"/>
      <c r="N369" s="6"/>
      <c r="O369" s="6"/>
      <c r="P369" s="4"/>
    </row>
    <row r="370" spans="1:16" x14ac:dyDescent="0.2">
      <c r="A370" s="10">
        <v>41175</v>
      </c>
      <c r="B370" s="3" t="s">
        <v>266</v>
      </c>
      <c r="C370" s="4" t="s">
        <v>480</v>
      </c>
      <c r="D370" s="4" t="s">
        <v>72</v>
      </c>
      <c r="E370" s="6">
        <v>40</v>
      </c>
      <c r="F370" s="6">
        <v>33</v>
      </c>
      <c r="G370" s="13">
        <f t="shared" si="18"/>
        <v>0.82499999999999996</v>
      </c>
      <c r="H370" s="6">
        <v>0</v>
      </c>
      <c r="I370" s="6">
        <v>0</v>
      </c>
      <c r="J370" s="6">
        <v>33</v>
      </c>
      <c r="K370" s="6">
        <v>27</v>
      </c>
      <c r="L370" s="6">
        <v>6</v>
      </c>
      <c r="M370" s="6"/>
      <c r="N370" s="6"/>
      <c r="O370" s="6"/>
      <c r="P370" s="4"/>
    </row>
    <row r="371" spans="1:16" x14ac:dyDescent="0.2">
      <c r="A371" s="10">
        <v>41175</v>
      </c>
      <c r="B371" s="3" t="s">
        <v>158</v>
      </c>
      <c r="C371" s="4" t="s">
        <v>480</v>
      </c>
      <c r="D371" s="4" t="s">
        <v>72</v>
      </c>
      <c r="E371" s="6">
        <v>292</v>
      </c>
      <c r="F371" s="6">
        <v>166</v>
      </c>
      <c r="G371" s="13">
        <f t="shared" si="18"/>
        <v>0.56849315068493156</v>
      </c>
      <c r="H371" s="6">
        <v>1</v>
      </c>
      <c r="I371" s="6">
        <v>0</v>
      </c>
      <c r="J371" s="6">
        <v>165</v>
      </c>
      <c r="K371" s="6">
        <v>132</v>
      </c>
      <c r="L371" s="6">
        <v>33</v>
      </c>
      <c r="M371" s="6"/>
      <c r="N371" s="6"/>
      <c r="O371" s="6"/>
      <c r="P371" s="4"/>
    </row>
    <row r="372" spans="1:16" x14ac:dyDescent="0.2">
      <c r="A372" s="10">
        <v>41175</v>
      </c>
      <c r="B372" s="3" t="s">
        <v>267</v>
      </c>
      <c r="C372" s="4" t="s">
        <v>480</v>
      </c>
      <c r="D372" s="4" t="s">
        <v>72</v>
      </c>
      <c r="E372" s="6">
        <v>52</v>
      </c>
      <c r="F372" s="6">
        <v>31</v>
      </c>
      <c r="G372" s="13">
        <f t="shared" si="18"/>
        <v>0.59615384615384615</v>
      </c>
      <c r="H372" s="6">
        <v>0</v>
      </c>
      <c r="I372" s="6">
        <v>0</v>
      </c>
      <c r="J372" s="6">
        <v>31</v>
      </c>
      <c r="K372" s="6">
        <v>16</v>
      </c>
      <c r="L372" s="6">
        <v>15</v>
      </c>
      <c r="M372" s="6"/>
      <c r="N372" s="6"/>
      <c r="O372" s="6"/>
      <c r="P372" s="4"/>
    </row>
    <row r="373" spans="1:16" x14ac:dyDescent="0.2">
      <c r="A373" s="10">
        <v>41175</v>
      </c>
      <c r="B373" s="3" t="s">
        <v>102</v>
      </c>
      <c r="C373" s="4" t="s">
        <v>480</v>
      </c>
      <c r="D373" s="4" t="s">
        <v>72</v>
      </c>
      <c r="E373" s="6">
        <v>339</v>
      </c>
      <c r="F373" s="6">
        <v>147</v>
      </c>
      <c r="G373" s="13">
        <f t="shared" si="18"/>
        <v>0.4336283185840708</v>
      </c>
      <c r="H373" s="6">
        <v>0</v>
      </c>
      <c r="I373" s="6">
        <v>0</v>
      </c>
      <c r="J373" s="6">
        <v>147</v>
      </c>
      <c r="K373" s="6">
        <v>71</v>
      </c>
      <c r="L373" s="6">
        <v>76</v>
      </c>
      <c r="M373" s="6"/>
      <c r="N373" s="6"/>
      <c r="O373" s="6"/>
      <c r="P373" s="4"/>
    </row>
    <row r="374" spans="1:16" ht="25.5" x14ac:dyDescent="0.2">
      <c r="A374" s="10">
        <v>41175</v>
      </c>
      <c r="B374" s="8" t="s">
        <v>102</v>
      </c>
      <c r="C374" s="4" t="s">
        <v>480</v>
      </c>
      <c r="D374" s="4" t="s">
        <v>228</v>
      </c>
      <c r="E374" s="6">
        <v>781</v>
      </c>
      <c r="F374" s="6">
        <v>430</v>
      </c>
      <c r="G374" s="13">
        <f t="shared" si="18"/>
        <v>0.55057618437900124</v>
      </c>
      <c r="H374" s="6">
        <v>1</v>
      </c>
      <c r="I374" s="6">
        <v>0</v>
      </c>
      <c r="J374" s="6">
        <v>429</v>
      </c>
      <c r="K374" s="6">
        <v>263</v>
      </c>
      <c r="L374" s="6">
        <v>166</v>
      </c>
      <c r="M374" s="6"/>
      <c r="N374" s="6"/>
      <c r="O374" s="6"/>
      <c r="P374" s="4"/>
    </row>
    <row r="375" spans="1:16" x14ac:dyDescent="0.2">
      <c r="A375" s="10">
        <v>41175</v>
      </c>
      <c r="B375" s="3" t="s">
        <v>268</v>
      </c>
      <c r="C375" s="4" t="s">
        <v>480</v>
      </c>
      <c r="D375" s="4" t="s">
        <v>72</v>
      </c>
      <c r="E375" s="6">
        <v>58</v>
      </c>
      <c r="F375" s="6">
        <v>53</v>
      </c>
      <c r="G375" s="13">
        <f t="shared" si="18"/>
        <v>0.91379310344827591</v>
      </c>
      <c r="H375" s="6">
        <v>0</v>
      </c>
      <c r="I375" s="6">
        <v>0</v>
      </c>
      <c r="J375" s="6">
        <v>53</v>
      </c>
      <c r="K375" s="6">
        <v>17</v>
      </c>
      <c r="L375" s="6">
        <v>36</v>
      </c>
      <c r="M375" s="6"/>
      <c r="N375" s="6"/>
      <c r="O375" s="6"/>
      <c r="P375" s="4"/>
    </row>
    <row r="376" spans="1:16" ht="38.25" x14ac:dyDescent="0.2">
      <c r="A376" s="10">
        <v>41175</v>
      </c>
      <c r="B376" s="8" t="s">
        <v>46</v>
      </c>
      <c r="C376" s="4" t="s">
        <v>163</v>
      </c>
      <c r="D376" s="4" t="s">
        <v>67</v>
      </c>
      <c r="E376" s="6">
        <v>1386</v>
      </c>
      <c r="F376" s="6">
        <v>775</v>
      </c>
      <c r="G376" s="13">
        <f t="shared" si="18"/>
        <v>0.5591630591630592</v>
      </c>
      <c r="H376" s="6">
        <v>3</v>
      </c>
      <c r="I376" s="6">
        <v>0</v>
      </c>
      <c r="J376" s="6">
        <v>772</v>
      </c>
      <c r="K376" s="6">
        <v>284</v>
      </c>
      <c r="L376" s="6">
        <v>488</v>
      </c>
      <c r="M376" s="6"/>
      <c r="N376" s="6"/>
      <c r="O376" s="6"/>
      <c r="P376" s="4"/>
    </row>
    <row r="377" spans="1:16" ht="38.25" x14ac:dyDescent="0.2">
      <c r="A377" s="10">
        <v>41175</v>
      </c>
      <c r="B377" s="8" t="s">
        <v>46</v>
      </c>
      <c r="C377" s="4" t="s">
        <v>162</v>
      </c>
      <c r="D377" s="4" t="s">
        <v>67</v>
      </c>
      <c r="E377" s="6">
        <v>1386</v>
      </c>
      <c r="F377" s="6">
        <v>775</v>
      </c>
      <c r="G377" s="13">
        <f t="shared" si="18"/>
        <v>0.5591630591630592</v>
      </c>
      <c r="H377" s="6">
        <v>6</v>
      </c>
      <c r="I377" s="6">
        <v>0</v>
      </c>
      <c r="J377" s="6">
        <v>769</v>
      </c>
      <c r="K377" s="6">
        <v>276</v>
      </c>
      <c r="L377" s="6">
        <v>493</v>
      </c>
      <c r="M377" s="6"/>
      <c r="N377" s="6"/>
      <c r="O377" s="6"/>
      <c r="P377" s="4"/>
    </row>
    <row r="378" spans="1:16" x14ac:dyDescent="0.2">
      <c r="A378" s="10">
        <v>41175</v>
      </c>
      <c r="B378" s="8" t="s">
        <v>47</v>
      </c>
      <c r="C378" s="4" t="s">
        <v>464</v>
      </c>
      <c r="D378" s="4" t="s">
        <v>67</v>
      </c>
      <c r="E378" s="6">
        <v>2268</v>
      </c>
      <c r="F378" s="6">
        <v>774</v>
      </c>
      <c r="G378" s="13">
        <f t="shared" si="18"/>
        <v>0.34126984126984128</v>
      </c>
      <c r="H378" s="6">
        <v>17</v>
      </c>
      <c r="I378" s="6">
        <v>1</v>
      </c>
      <c r="J378" s="6">
        <v>756</v>
      </c>
      <c r="K378" s="6">
        <v>364</v>
      </c>
      <c r="L378" s="6">
        <v>392</v>
      </c>
      <c r="M378" s="6"/>
      <c r="N378" s="6"/>
      <c r="O378" s="6"/>
      <c r="P378" s="4"/>
    </row>
    <row r="379" spans="1:16" x14ac:dyDescent="0.2">
      <c r="A379" s="10">
        <v>41175</v>
      </c>
      <c r="B379" s="8" t="s">
        <v>45</v>
      </c>
      <c r="C379" s="4"/>
      <c r="D379" s="4"/>
      <c r="E379" s="6"/>
      <c r="F379" s="6"/>
      <c r="G379" s="13"/>
      <c r="H379" s="6"/>
      <c r="I379" s="6"/>
      <c r="J379" s="6"/>
      <c r="K379" s="6"/>
      <c r="L379" s="6"/>
      <c r="M379" s="6"/>
      <c r="N379" s="6"/>
      <c r="O379" s="6"/>
      <c r="P379" s="4"/>
    </row>
    <row r="380" spans="1:16" ht="38.25" x14ac:dyDescent="0.2">
      <c r="A380" s="10">
        <v>41378</v>
      </c>
      <c r="B380" s="3" t="s">
        <v>265</v>
      </c>
      <c r="C380" s="4" t="s">
        <v>99</v>
      </c>
      <c r="D380" s="4" t="s">
        <v>72</v>
      </c>
      <c r="E380" s="6">
        <v>158</v>
      </c>
      <c r="F380" s="6">
        <v>129</v>
      </c>
      <c r="G380" s="13">
        <f t="shared" ref="G380:G389" si="19">F380/E380</f>
        <v>0.81645569620253167</v>
      </c>
      <c r="H380" s="6">
        <v>0</v>
      </c>
      <c r="I380" s="6">
        <v>0</v>
      </c>
      <c r="J380" s="6">
        <v>129</v>
      </c>
      <c r="K380" s="6">
        <v>97</v>
      </c>
      <c r="L380" s="6">
        <v>32</v>
      </c>
      <c r="M380" s="6"/>
      <c r="N380" s="6"/>
      <c r="O380" s="6"/>
      <c r="P380" s="4"/>
    </row>
    <row r="381" spans="1:16" ht="38.25" x14ac:dyDescent="0.2">
      <c r="A381" s="10">
        <v>41378</v>
      </c>
      <c r="B381" s="3" t="s">
        <v>236</v>
      </c>
      <c r="C381" s="4" t="s">
        <v>99</v>
      </c>
      <c r="D381" s="4" t="s">
        <v>72</v>
      </c>
      <c r="E381" s="6">
        <v>16</v>
      </c>
      <c r="F381" s="6">
        <v>14</v>
      </c>
      <c r="G381" s="13">
        <f t="shared" si="19"/>
        <v>0.875</v>
      </c>
      <c r="H381" s="6">
        <v>0</v>
      </c>
      <c r="I381" s="6">
        <v>0</v>
      </c>
      <c r="J381" s="6">
        <v>14</v>
      </c>
      <c r="K381" s="6">
        <v>12</v>
      </c>
      <c r="L381" s="6">
        <v>2</v>
      </c>
      <c r="M381" s="6"/>
      <c r="N381" s="6"/>
      <c r="O381" s="6"/>
      <c r="P381" s="4"/>
    </row>
    <row r="382" spans="1:16" ht="38.25" x14ac:dyDescent="0.2">
      <c r="A382" s="10">
        <v>41378</v>
      </c>
      <c r="B382" s="3" t="s">
        <v>40</v>
      </c>
      <c r="C382" s="4" t="s">
        <v>99</v>
      </c>
      <c r="D382" s="4" t="s">
        <v>72</v>
      </c>
      <c r="E382" s="6">
        <v>1953</v>
      </c>
      <c r="F382" s="6">
        <v>929</v>
      </c>
      <c r="G382" s="13">
        <f t="shared" si="19"/>
        <v>0.4756784434203789</v>
      </c>
      <c r="H382" s="6">
        <v>12</v>
      </c>
      <c r="I382" s="6">
        <v>1</v>
      </c>
      <c r="J382" s="6">
        <v>916</v>
      </c>
      <c r="K382" s="6">
        <v>699</v>
      </c>
      <c r="L382" s="6">
        <v>217</v>
      </c>
      <c r="M382" s="6"/>
      <c r="N382" s="6"/>
      <c r="O382" s="6"/>
      <c r="P382" s="4"/>
    </row>
    <row r="383" spans="1:16" ht="38.25" x14ac:dyDescent="0.2">
      <c r="A383" s="10">
        <v>41378</v>
      </c>
      <c r="B383" s="3" t="s">
        <v>237</v>
      </c>
      <c r="C383" s="4" t="s">
        <v>99</v>
      </c>
      <c r="D383" s="4" t="s">
        <v>72</v>
      </c>
      <c r="E383" s="6">
        <v>102</v>
      </c>
      <c r="F383" s="6">
        <v>71</v>
      </c>
      <c r="G383" s="13">
        <f t="shared" si="19"/>
        <v>0.69607843137254899</v>
      </c>
      <c r="H383" s="6">
        <v>0</v>
      </c>
      <c r="I383" s="6">
        <v>1</v>
      </c>
      <c r="J383" s="6">
        <v>70</v>
      </c>
      <c r="K383" s="6">
        <v>63</v>
      </c>
      <c r="L383" s="6">
        <v>7</v>
      </c>
      <c r="M383" s="6"/>
      <c r="N383" s="6"/>
      <c r="O383" s="6"/>
      <c r="P383" s="4"/>
    </row>
    <row r="384" spans="1:16" ht="38.25" x14ac:dyDescent="0.2">
      <c r="A384" s="10">
        <v>41378</v>
      </c>
      <c r="B384" s="3" t="s">
        <v>239</v>
      </c>
      <c r="C384" s="4" t="s">
        <v>99</v>
      </c>
      <c r="D384" s="4" t="s">
        <v>72</v>
      </c>
      <c r="E384" s="6">
        <v>762</v>
      </c>
      <c r="F384" s="6">
        <v>399</v>
      </c>
      <c r="G384" s="13">
        <f t="shared" si="19"/>
        <v>0.52362204724409445</v>
      </c>
      <c r="H384" s="6">
        <v>5</v>
      </c>
      <c r="I384" s="6">
        <v>0</v>
      </c>
      <c r="J384" s="6">
        <v>394</v>
      </c>
      <c r="K384" s="6">
        <v>165</v>
      </c>
      <c r="L384" s="6">
        <v>229</v>
      </c>
      <c r="M384" s="6"/>
      <c r="N384" s="6"/>
      <c r="O384" s="6"/>
      <c r="P384" s="4"/>
    </row>
    <row r="385" spans="1:16" ht="38.25" x14ac:dyDescent="0.2">
      <c r="A385" s="10">
        <v>41378</v>
      </c>
      <c r="B385" s="3" t="s">
        <v>238</v>
      </c>
      <c r="C385" s="4" t="s">
        <v>99</v>
      </c>
      <c r="D385" s="4" t="s">
        <v>72</v>
      </c>
      <c r="E385" s="6">
        <v>94</v>
      </c>
      <c r="F385" s="6">
        <v>62</v>
      </c>
      <c r="G385" s="13">
        <f t="shared" si="19"/>
        <v>0.65957446808510634</v>
      </c>
      <c r="H385" s="6">
        <v>0</v>
      </c>
      <c r="I385" s="6">
        <v>0</v>
      </c>
      <c r="J385" s="6">
        <v>62</v>
      </c>
      <c r="K385" s="6">
        <v>52</v>
      </c>
      <c r="L385" s="6">
        <v>10</v>
      </c>
      <c r="M385" s="6"/>
      <c r="N385" s="6"/>
      <c r="O385" s="6"/>
      <c r="P385" s="4"/>
    </row>
    <row r="386" spans="1:16" ht="38.25" x14ac:dyDescent="0.2">
      <c r="A386" s="10">
        <v>41378</v>
      </c>
      <c r="B386" s="8" t="s">
        <v>93</v>
      </c>
      <c r="C386" s="4" t="s">
        <v>99</v>
      </c>
      <c r="D386" s="4" t="s">
        <v>228</v>
      </c>
      <c r="E386" s="6">
        <v>3316</v>
      </c>
      <c r="F386" s="6">
        <v>1783</v>
      </c>
      <c r="G386" s="13">
        <f t="shared" si="19"/>
        <v>0.53769601930036193</v>
      </c>
      <c r="H386" s="6">
        <v>17</v>
      </c>
      <c r="I386" s="6">
        <v>2</v>
      </c>
      <c r="J386" s="6">
        <v>1764</v>
      </c>
      <c r="K386" s="6">
        <v>1227</v>
      </c>
      <c r="L386" s="6">
        <v>537</v>
      </c>
      <c r="M386" s="6"/>
      <c r="N386" s="6"/>
      <c r="O386" s="6"/>
      <c r="P386" s="4"/>
    </row>
    <row r="387" spans="1:16" ht="38.25" x14ac:dyDescent="0.2">
      <c r="A387" s="10">
        <v>41378</v>
      </c>
      <c r="B387" s="3" t="s">
        <v>71</v>
      </c>
      <c r="C387" s="4" t="s">
        <v>99</v>
      </c>
      <c r="D387" s="4" t="s">
        <v>72</v>
      </c>
      <c r="E387" s="6">
        <v>231</v>
      </c>
      <c r="F387" s="6">
        <v>179</v>
      </c>
      <c r="G387" s="13">
        <f t="shared" si="19"/>
        <v>0.77489177489177485</v>
      </c>
      <c r="H387" s="6">
        <v>0</v>
      </c>
      <c r="I387" s="6">
        <v>0</v>
      </c>
      <c r="J387" s="6">
        <v>179</v>
      </c>
      <c r="K387" s="6">
        <v>139</v>
      </c>
      <c r="L387" s="6">
        <v>40</v>
      </c>
      <c r="M387" s="6"/>
      <c r="N387" s="6"/>
      <c r="O387" s="6"/>
      <c r="P387" s="4"/>
    </row>
    <row r="388" spans="1:16" ht="38.25" x14ac:dyDescent="0.2">
      <c r="A388" s="10">
        <v>41378</v>
      </c>
      <c r="B388" s="8" t="s">
        <v>48</v>
      </c>
      <c r="C388" s="4" t="s">
        <v>472</v>
      </c>
      <c r="D388" s="4" t="s">
        <v>67</v>
      </c>
      <c r="E388" s="6">
        <v>2615</v>
      </c>
      <c r="F388" s="6">
        <v>1776</v>
      </c>
      <c r="G388" s="13">
        <f t="shared" si="19"/>
        <v>0.6791586998087954</v>
      </c>
      <c r="H388" s="6">
        <v>6</v>
      </c>
      <c r="I388" s="6">
        <v>0</v>
      </c>
      <c r="J388" s="6">
        <v>1770</v>
      </c>
      <c r="K388" s="6">
        <v>888</v>
      </c>
      <c r="L388" s="6">
        <v>882</v>
      </c>
      <c r="M388" s="6"/>
      <c r="N388" s="6"/>
      <c r="O388" s="6"/>
      <c r="P388" s="4"/>
    </row>
    <row r="389" spans="1:16" ht="38.25" x14ac:dyDescent="0.2">
      <c r="A389" s="10">
        <v>41378</v>
      </c>
      <c r="B389" s="8" t="s">
        <v>48</v>
      </c>
      <c r="C389" s="4" t="s">
        <v>473</v>
      </c>
      <c r="D389" s="4" t="s">
        <v>67</v>
      </c>
      <c r="E389" s="6">
        <v>2615</v>
      </c>
      <c r="F389" s="6">
        <v>1776</v>
      </c>
      <c r="G389" s="13">
        <f t="shared" si="19"/>
        <v>0.6791586998087954</v>
      </c>
      <c r="H389" s="6">
        <v>14</v>
      </c>
      <c r="I389" s="6">
        <v>0</v>
      </c>
      <c r="J389" s="6">
        <v>1762</v>
      </c>
      <c r="K389" s="6">
        <v>758</v>
      </c>
      <c r="L389" s="6">
        <v>1004</v>
      </c>
      <c r="M389" s="6"/>
      <c r="N389" s="6"/>
      <c r="O389" s="6"/>
      <c r="P389" s="4"/>
    </row>
    <row r="390" spans="1:16" ht="51" x14ac:dyDescent="0.2">
      <c r="A390" s="10">
        <v>41378</v>
      </c>
      <c r="B390" s="8" t="s">
        <v>93</v>
      </c>
      <c r="C390" s="4" t="s">
        <v>100</v>
      </c>
      <c r="D390" s="4" t="s">
        <v>72</v>
      </c>
      <c r="E390" s="6"/>
      <c r="F390" s="6"/>
      <c r="G390" s="13"/>
      <c r="H390" s="6"/>
      <c r="I390" s="6"/>
      <c r="J390" s="6"/>
      <c r="K390" s="6"/>
      <c r="L390" s="6"/>
      <c r="M390" s="6"/>
      <c r="N390" s="6"/>
      <c r="O390" s="6"/>
      <c r="P390" s="4"/>
    </row>
    <row r="391" spans="1:16" ht="51" x14ac:dyDescent="0.2">
      <c r="A391" s="10">
        <v>41378</v>
      </c>
      <c r="B391" s="8" t="s">
        <v>93</v>
      </c>
      <c r="C391" s="4" t="s">
        <v>101</v>
      </c>
      <c r="D391" s="4" t="s">
        <v>72</v>
      </c>
      <c r="E391" s="6"/>
      <c r="F391" s="6"/>
      <c r="G391" s="13"/>
      <c r="H391" s="6"/>
      <c r="I391" s="6"/>
      <c r="J391" s="6"/>
      <c r="K391" s="6"/>
      <c r="L391" s="6"/>
      <c r="M391" s="6"/>
      <c r="N391" s="6"/>
      <c r="O391" s="6"/>
      <c r="P391" s="4"/>
    </row>
    <row r="392" spans="1:16" ht="63.75" x14ac:dyDescent="0.2">
      <c r="A392" s="10">
        <v>41406</v>
      </c>
      <c r="B392" s="8" t="s">
        <v>43</v>
      </c>
      <c r="C392" s="4" t="s">
        <v>167</v>
      </c>
      <c r="D392" s="4" t="s">
        <v>67</v>
      </c>
      <c r="E392" s="6">
        <v>3183</v>
      </c>
      <c r="F392" s="6">
        <v>1619</v>
      </c>
      <c r="G392" s="13">
        <f>F392/E392</f>
        <v>0.50863964813069429</v>
      </c>
      <c r="H392" s="6">
        <v>15</v>
      </c>
      <c r="I392" s="6">
        <v>2</v>
      </c>
      <c r="J392" s="6">
        <v>1602</v>
      </c>
      <c r="K392" s="6">
        <v>950</v>
      </c>
      <c r="L392" s="6">
        <v>652</v>
      </c>
      <c r="M392" s="6"/>
      <c r="N392" s="6"/>
      <c r="O392" s="6"/>
      <c r="P392" s="4"/>
    </row>
    <row r="393" spans="1:16" x14ac:dyDescent="0.2">
      <c r="A393" s="10">
        <v>41434</v>
      </c>
      <c r="B393" s="8" t="s">
        <v>49</v>
      </c>
      <c r="C393" s="4" t="s">
        <v>50</v>
      </c>
      <c r="D393" s="4"/>
      <c r="E393" s="6"/>
      <c r="F393" s="6"/>
      <c r="G393" s="13"/>
      <c r="H393" s="6"/>
      <c r="I393" s="6"/>
      <c r="J393" s="6"/>
      <c r="K393" s="6"/>
      <c r="L393" s="6"/>
      <c r="M393" s="6"/>
      <c r="N393" s="6"/>
      <c r="O393" s="6"/>
      <c r="P393" s="4"/>
    </row>
    <row r="394" spans="1:16" ht="25.5" x14ac:dyDescent="0.2">
      <c r="A394" s="10">
        <v>41539</v>
      </c>
      <c r="B394" s="8" t="s">
        <v>52</v>
      </c>
      <c r="C394" s="4" t="s">
        <v>164</v>
      </c>
      <c r="D394" s="4"/>
      <c r="E394" s="6">
        <v>1607</v>
      </c>
      <c r="F394" s="6">
        <v>967</v>
      </c>
      <c r="G394" s="13">
        <f t="shared" ref="G394:G401" si="20">F394/E394</f>
        <v>0.60174237710018663</v>
      </c>
      <c r="H394" s="6">
        <v>12</v>
      </c>
      <c r="I394" s="6">
        <v>3</v>
      </c>
      <c r="J394" s="6">
        <v>952</v>
      </c>
      <c r="K394" s="6">
        <v>512</v>
      </c>
      <c r="L394" s="6">
        <v>440</v>
      </c>
      <c r="M394" s="6"/>
      <c r="N394" s="6"/>
      <c r="O394" s="6"/>
      <c r="P394" s="4"/>
    </row>
    <row r="395" spans="1:16" ht="38.25" x14ac:dyDescent="0.2">
      <c r="A395" s="10">
        <v>41539</v>
      </c>
      <c r="B395" s="11" t="s">
        <v>51</v>
      </c>
      <c r="C395" s="4" t="s">
        <v>173</v>
      </c>
      <c r="D395" s="4" t="s">
        <v>67</v>
      </c>
      <c r="E395" s="6">
        <v>4519</v>
      </c>
      <c r="F395" s="6">
        <v>2069</v>
      </c>
      <c r="G395" s="13">
        <f t="shared" si="20"/>
        <v>0.45784465589732243</v>
      </c>
      <c r="H395" s="6">
        <v>40</v>
      </c>
      <c r="I395" s="6">
        <v>0</v>
      </c>
      <c r="J395" s="6">
        <v>2029</v>
      </c>
      <c r="K395" s="6">
        <v>939</v>
      </c>
      <c r="L395" s="6">
        <v>1090</v>
      </c>
      <c r="M395" s="6"/>
      <c r="N395" s="6"/>
      <c r="O395" s="6"/>
      <c r="P395" s="4"/>
    </row>
    <row r="396" spans="1:16" x14ac:dyDescent="0.2">
      <c r="A396" s="10">
        <v>41560</v>
      </c>
      <c r="B396" s="8" t="s">
        <v>53</v>
      </c>
      <c r="C396" s="4" t="s">
        <v>192</v>
      </c>
      <c r="D396" s="4" t="s">
        <v>67</v>
      </c>
      <c r="E396" s="6">
        <v>980</v>
      </c>
      <c r="F396" s="6">
        <v>692</v>
      </c>
      <c r="G396" s="13">
        <f t="shared" si="20"/>
        <v>0.70612244897959187</v>
      </c>
      <c r="H396" s="6">
        <v>7</v>
      </c>
      <c r="I396" s="6">
        <v>0</v>
      </c>
      <c r="J396" s="6">
        <v>685</v>
      </c>
      <c r="K396" s="6">
        <v>462</v>
      </c>
      <c r="L396" s="6">
        <v>223</v>
      </c>
      <c r="M396" s="6"/>
      <c r="N396" s="6"/>
      <c r="O396" s="6"/>
      <c r="P396" s="4"/>
    </row>
    <row r="397" spans="1:16" ht="25.5" x14ac:dyDescent="0.2">
      <c r="A397" s="10">
        <v>41602</v>
      </c>
      <c r="B397" s="3" t="s">
        <v>263</v>
      </c>
      <c r="C397" s="4" t="s">
        <v>190</v>
      </c>
      <c r="D397" s="4" t="s">
        <v>72</v>
      </c>
      <c r="E397" s="6">
        <v>939</v>
      </c>
      <c r="F397" s="6">
        <v>720</v>
      </c>
      <c r="G397" s="13">
        <f t="shared" si="20"/>
        <v>0.76677316293929709</v>
      </c>
      <c r="H397" s="6">
        <v>8</v>
      </c>
      <c r="I397" s="6">
        <v>2</v>
      </c>
      <c r="J397" s="6">
        <v>710</v>
      </c>
      <c r="K397" s="6">
        <v>207</v>
      </c>
      <c r="L397" s="6">
        <v>503</v>
      </c>
      <c r="M397" s="6"/>
      <c r="N397" s="6"/>
      <c r="O397" s="6"/>
      <c r="P397" s="4"/>
    </row>
    <row r="398" spans="1:16" ht="25.5" x14ac:dyDescent="0.2">
      <c r="A398" s="10">
        <v>41602</v>
      </c>
      <c r="B398" s="3" t="s">
        <v>264</v>
      </c>
      <c r="C398" s="4" t="s">
        <v>190</v>
      </c>
      <c r="D398" s="4" t="s">
        <v>72</v>
      </c>
      <c r="E398" s="6">
        <v>1184</v>
      </c>
      <c r="F398" s="6">
        <v>805</v>
      </c>
      <c r="G398" s="13">
        <f t="shared" si="20"/>
        <v>0.67989864864864868</v>
      </c>
      <c r="H398" s="6">
        <v>8</v>
      </c>
      <c r="I398" s="6">
        <v>2</v>
      </c>
      <c r="J398" s="6">
        <v>795</v>
      </c>
      <c r="K398" s="6">
        <v>335</v>
      </c>
      <c r="L398" s="6">
        <v>460</v>
      </c>
      <c r="M398" s="6"/>
      <c r="N398" s="6"/>
      <c r="O398" s="6"/>
      <c r="P398" s="4"/>
    </row>
    <row r="399" spans="1:16" ht="25.5" x14ac:dyDescent="0.2">
      <c r="A399" s="10">
        <v>41602</v>
      </c>
      <c r="B399" s="8" t="s">
        <v>98</v>
      </c>
      <c r="C399" s="4" t="s">
        <v>190</v>
      </c>
      <c r="D399" s="4" t="s">
        <v>228</v>
      </c>
      <c r="E399" s="6">
        <v>2123</v>
      </c>
      <c r="F399" s="6">
        <v>1525</v>
      </c>
      <c r="G399" s="13">
        <f t="shared" si="20"/>
        <v>0.71832312764955253</v>
      </c>
      <c r="H399" s="6">
        <v>16</v>
      </c>
      <c r="I399" s="6">
        <v>4</v>
      </c>
      <c r="J399" s="6">
        <v>1505</v>
      </c>
      <c r="K399" s="6">
        <v>542</v>
      </c>
      <c r="L399" s="6">
        <v>963</v>
      </c>
      <c r="M399" s="6"/>
      <c r="N399" s="6"/>
      <c r="O399" s="6"/>
      <c r="P399" s="4"/>
    </row>
    <row r="400" spans="1:16" x14ac:dyDescent="0.2">
      <c r="A400" s="10">
        <v>41602</v>
      </c>
      <c r="B400" s="8" t="s">
        <v>12</v>
      </c>
      <c r="C400" s="4" t="s">
        <v>54</v>
      </c>
      <c r="D400" s="4"/>
      <c r="E400" s="6">
        <v>698</v>
      </c>
      <c r="F400" s="6">
        <v>415</v>
      </c>
      <c r="G400" s="13">
        <f t="shared" si="20"/>
        <v>0.59455587392550147</v>
      </c>
      <c r="H400" s="6">
        <v>5</v>
      </c>
      <c r="I400" s="6">
        <v>1</v>
      </c>
      <c r="J400" s="6">
        <v>409</v>
      </c>
      <c r="K400" s="6">
        <v>158</v>
      </c>
      <c r="L400" s="6">
        <v>251</v>
      </c>
      <c r="M400" s="6"/>
      <c r="N400" s="6"/>
      <c r="O400" s="6"/>
      <c r="P400" s="4"/>
    </row>
    <row r="401" spans="1:16" ht="25.5" x14ac:dyDescent="0.2">
      <c r="A401" s="10">
        <v>41602</v>
      </c>
      <c r="B401" s="8" t="s">
        <v>51</v>
      </c>
      <c r="C401" s="4" t="s">
        <v>172</v>
      </c>
      <c r="D401" s="4" t="s">
        <v>67</v>
      </c>
      <c r="E401" s="6">
        <v>4517</v>
      </c>
      <c r="F401" s="6">
        <v>2078</v>
      </c>
      <c r="G401" s="13">
        <f t="shared" si="20"/>
        <v>0.46003984945760462</v>
      </c>
      <c r="H401" s="6">
        <v>30</v>
      </c>
      <c r="I401" s="6">
        <v>1</v>
      </c>
      <c r="J401" s="6">
        <v>2047</v>
      </c>
      <c r="K401" s="6">
        <v>854</v>
      </c>
      <c r="L401" s="6">
        <v>1193</v>
      </c>
      <c r="M401" s="6"/>
      <c r="N401" s="6"/>
      <c r="O401" s="6"/>
      <c r="P401" s="4"/>
    </row>
    <row r="402" spans="1:16" x14ac:dyDescent="0.2">
      <c r="A402" s="10">
        <v>41679</v>
      </c>
      <c r="B402" s="8" t="s">
        <v>43</v>
      </c>
      <c r="C402" s="4" t="s">
        <v>57</v>
      </c>
      <c r="D402" s="4"/>
      <c r="E402" s="6"/>
      <c r="F402" s="6"/>
      <c r="G402" s="13"/>
      <c r="H402" s="6"/>
      <c r="I402" s="6"/>
      <c r="J402" s="6"/>
      <c r="K402" s="6"/>
      <c r="L402" s="6"/>
      <c r="M402" s="6"/>
      <c r="N402" s="6"/>
      <c r="O402" s="6"/>
      <c r="P402" s="4"/>
    </row>
    <row r="403" spans="1:16" x14ac:dyDescent="0.2">
      <c r="A403" s="10">
        <v>41679</v>
      </c>
      <c r="B403" s="8" t="s">
        <v>14</v>
      </c>
      <c r="C403" s="4" t="s">
        <v>208</v>
      </c>
      <c r="D403" s="4" t="s">
        <v>223</v>
      </c>
      <c r="E403" s="6">
        <v>10812</v>
      </c>
      <c r="F403" s="6">
        <v>5471</v>
      </c>
      <c r="G403" s="13">
        <f>F403/E403</f>
        <v>0.50601183869774324</v>
      </c>
      <c r="H403" s="6">
        <v>112</v>
      </c>
      <c r="I403" s="6">
        <v>39</v>
      </c>
      <c r="J403" s="6">
        <v>5320</v>
      </c>
      <c r="K403" s="6">
        <v>2777</v>
      </c>
      <c r="L403" s="6">
        <v>2543</v>
      </c>
      <c r="M403" s="6"/>
      <c r="N403" s="6"/>
      <c r="O403" s="6"/>
      <c r="P403" s="4"/>
    </row>
    <row r="404" spans="1:16" ht="38.25" x14ac:dyDescent="0.2">
      <c r="A404" s="10">
        <v>41679</v>
      </c>
      <c r="B404" s="8" t="s">
        <v>21</v>
      </c>
      <c r="C404" s="4" t="s">
        <v>509</v>
      </c>
      <c r="D404" s="4" t="s">
        <v>67</v>
      </c>
      <c r="E404" s="6"/>
      <c r="F404" s="6"/>
      <c r="G404" s="13">
        <v>0.7</v>
      </c>
      <c r="H404" s="6"/>
      <c r="I404" s="6"/>
      <c r="J404" s="6"/>
      <c r="K404" s="6">
        <v>191</v>
      </c>
      <c r="L404" s="6">
        <v>231</v>
      </c>
      <c r="M404" s="6"/>
      <c r="N404" s="6"/>
      <c r="O404" s="6"/>
      <c r="P404" s="4"/>
    </row>
    <row r="405" spans="1:16" x14ac:dyDescent="0.2">
      <c r="A405" s="10">
        <v>41693</v>
      </c>
      <c r="B405" s="8" t="s">
        <v>55</v>
      </c>
      <c r="C405" s="4" t="s">
        <v>56</v>
      </c>
      <c r="D405" s="4" t="s">
        <v>56</v>
      </c>
      <c r="E405" s="6"/>
      <c r="F405" s="6">
        <v>143</v>
      </c>
      <c r="G405" s="13"/>
      <c r="H405" s="6">
        <v>0</v>
      </c>
      <c r="I405" s="6">
        <v>0</v>
      </c>
      <c r="J405" s="6">
        <v>143</v>
      </c>
      <c r="K405" s="6">
        <v>61</v>
      </c>
      <c r="L405" s="6">
        <v>82</v>
      </c>
      <c r="M405" s="6"/>
      <c r="N405" s="6"/>
      <c r="O405" s="6"/>
      <c r="P405" s="4"/>
    </row>
    <row r="406" spans="1:16" ht="51" x14ac:dyDescent="0.2">
      <c r="A406" s="10">
        <v>41777</v>
      </c>
      <c r="B406" s="8" t="s">
        <v>60</v>
      </c>
      <c r="C406" s="4" t="s">
        <v>470</v>
      </c>
      <c r="D406" s="4" t="s">
        <v>67</v>
      </c>
      <c r="E406" s="6">
        <v>3496</v>
      </c>
      <c r="F406" s="6">
        <v>1700</v>
      </c>
      <c r="G406" s="13">
        <f t="shared" ref="G406:G411" si="21">F406/E406</f>
        <v>0.48627002288329518</v>
      </c>
      <c r="H406" s="6">
        <v>12</v>
      </c>
      <c r="I406" s="6">
        <v>0</v>
      </c>
      <c r="J406" s="6">
        <v>1688</v>
      </c>
      <c r="K406" s="6">
        <v>719</v>
      </c>
      <c r="L406" s="6">
        <v>969</v>
      </c>
      <c r="M406" s="6"/>
      <c r="N406" s="6"/>
      <c r="O406" s="6"/>
      <c r="P406" s="4"/>
    </row>
    <row r="407" spans="1:16" x14ac:dyDescent="0.2">
      <c r="A407" s="10">
        <v>41777</v>
      </c>
      <c r="B407" s="8" t="s">
        <v>39</v>
      </c>
      <c r="C407" s="4" t="s">
        <v>431</v>
      </c>
      <c r="D407" s="4"/>
      <c r="E407" s="6">
        <v>2288</v>
      </c>
      <c r="F407" s="6">
        <v>1462</v>
      </c>
      <c r="G407" s="13">
        <f t="shared" si="21"/>
        <v>0.63898601398601396</v>
      </c>
      <c r="H407" s="6">
        <v>13</v>
      </c>
      <c r="I407" s="6">
        <v>2</v>
      </c>
      <c r="J407" s="6">
        <v>1447</v>
      </c>
      <c r="K407" s="6">
        <v>762</v>
      </c>
      <c r="L407" s="6">
        <v>685</v>
      </c>
      <c r="M407" s="6"/>
      <c r="N407" s="6"/>
      <c r="O407" s="6"/>
      <c r="P407" s="4"/>
    </row>
    <row r="408" spans="1:16" x14ac:dyDescent="0.2">
      <c r="A408" s="10">
        <v>41777</v>
      </c>
      <c r="B408" s="8" t="s">
        <v>58</v>
      </c>
      <c r="C408" s="4" t="s">
        <v>59</v>
      </c>
      <c r="D408" s="4" t="s">
        <v>72</v>
      </c>
      <c r="E408" s="6">
        <v>1866</v>
      </c>
      <c r="F408" s="6">
        <v>1132</v>
      </c>
      <c r="G408" s="13">
        <f t="shared" si="21"/>
        <v>0.60664523043944263</v>
      </c>
      <c r="H408" s="6">
        <v>60</v>
      </c>
      <c r="I408" s="6">
        <v>47</v>
      </c>
      <c r="J408" s="6">
        <v>1028</v>
      </c>
      <c r="K408" s="6"/>
      <c r="L408" s="6"/>
      <c r="M408" s="6"/>
      <c r="N408" s="6"/>
      <c r="O408" s="6"/>
      <c r="P408" s="4"/>
    </row>
    <row r="409" spans="1:16" ht="25.5" x14ac:dyDescent="0.2">
      <c r="A409" s="10">
        <v>41777</v>
      </c>
      <c r="B409" s="8" t="s">
        <v>51</v>
      </c>
      <c r="C409" s="4" t="s">
        <v>171</v>
      </c>
      <c r="D409" s="4" t="s">
        <v>67</v>
      </c>
      <c r="E409" s="6">
        <v>4493</v>
      </c>
      <c r="F409" s="6">
        <v>2164</v>
      </c>
      <c r="G409" s="13">
        <f t="shared" si="21"/>
        <v>0.48163810371689292</v>
      </c>
      <c r="H409" s="6">
        <v>38</v>
      </c>
      <c r="I409" s="6">
        <v>1</v>
      </c>
      <c r="J409" s="6">
        <v>2125</v>
      </c>
      <c r="K409" s="6">
        <v>654</v>
      </c>
      <c r="L409" s="6">
        <v>1471</v>
      </c>
      <c r="M409" s="6"/>
      <c r="N409" s="6"/>
      <c r="O409" s="6"/>
      <c r="P409" s="4"/>
    </row>
    <row r="410" spans="1:16" ht="51" x14ac:dyDescent="0.2">
      <c r="A410" s="10">
        <v>41777</v>
      </c>
      <c r="B410" s="8" t="s">
        <v>43</v>
      </c>
      <c r="C410" s="17" t="s">
        <v>165</v>
      </c>
      <c r="D410" s="4" t="s">
        <v>67</v>
      </c>
      <c r="E410" s="6">
        <v>3201</v>
      </c>
      <c r="F410" s="6">
        <v>1885</v>
      </c>
      <c r="G410" s="13">
        <f t="shared" si="21"/>
        <v>0.58887847547641359</v>
      </c>
      <c r="H410" s="6">
        <v>43</v>
      </c>
      <c r="I410" s="6">
        <v>5</v>
      </c>
      <c r="J410" s="6">
        <v>1837</v>
      </c>
      <c r="K410" s="6">
        <v>1248</v>
      </c>
      <c r="L410" s="6">
        <v>589</v>
      </c>
      <c r="M410" s="6"/>
      <c r="N410" s="6"/>
      <c r="O410" s="6"/>
      <c r="P410" s="4"/>
    </row>
    <row r="411" spans="1:16" ht="25.5" x14ac:dyDescent="0.2">
      <c r="A411" s="10">
        <v>41973</v>
      </c>
      <c r="B411" s="8" t="s">
        <v>14</v>
      </c>
      <c r="C411" s="4" t="s">
        <v>207</v>
      </c>
      <c r="D411" s="4" t="s">
        <v>223</v>
      </c>
      <c r="E411" s="6">
        <v>10772</v>
      </c>
      <c r="F411" s="6">
        <v>4380</v>
      </c>
      <c r="G411" s="13">
        <f t="shared" si="21"/>
        <v>0.40660972892684738</v>
      </c>
      <c r="H411" s="6">
        <v>187</v>
      </c>
      <c r="I411" s="6">
        <v>16</v>
      </c>
      <c r="J411" s="6">
        <v>4177</v>
      </c>
      <c r="K411" s="6">
        <v>1516</v>
      </c>
      <c r="L411" s="6">
        <v>2661</v>
      </c>
      <c r="M411" s="6"/>
      <c r="N411" s="6"/>
      <c r="O411" s="6"/>
      <c r="P411" s="4"/>
    </row>
    <row r="412" spans="1:16" ht="63.75" x14ac:dyDescent="0.2">
      <c r="A412" s="10">
        <v>42071</v>
      </c>
      <c r="B412" s="8" t="s">
        <v>61</v>
      </c>
      <c r="C412" s="4" t="s">
        <v>450</v>
      </c>
      <c r="D412" s="4" t="s">
        <v>176</v>
      </c>
      <c r="E412" s="6"/>
      <c r="F412" s="6">
        <v>563</v>
      </c>
      <c r="G412" s="13"/>
      <c r="H412" s="6">
        <v>30</v>
      </c>
      <c r="I412" s="6">
        <v>2</v>
      </c>
      <c r="J412" s="6">
        <f>F412-H412-I412</f>
        <v>531</v>
      </c>
      <c r="K412" s="6">
        <v>274</v>
      </c>
      <c r="L412" s="6">
        <v>257</v>
      </c>
      <c r="M412" s="6"/>
      <c r="N412" s="6"/>
      <c r="O412" s="6"/>
      <c r="P412" s="4" t="s">
        <v>452</v>
      </c>
    </row>
    <row r="413" spans="1:16" ht="63.75" x14ac:dyDescent="0.2">
      <c r="A413" s="10">
        <v>42071</v>
      </c>
      <c r="B413" s="8" t="s">
        <v>61</v>
      </c>
      <c r="C413" s="4" t="s">
        <v>83</v>
      </c>
      <c r="D413" s="4" t="s">
        <v>262</v>
      </c>
      <c r="E413" s="6"/>
      <c r="F413" s="6">
        <v>563</v>
      </c>
      <c r="G413" s="13"/>
      <c r="H413" s="6"/>
      <c r="I413" s="6"/>
      <c r="J413" s="6"/>
      <c r="K413" s="6"/>
      <c r="L413" s="6"/>
      <c r="M413" s="6"/>
      <c r="N413" s="6">
        <v>236</v>
      </c>
      <c r="O413" s="6">
        <v>247</v>
      </c>
      <c r="P413" s="4" t="s">
        <v>453</v>
      </c>
    </row>
    <row r="414" spans="1:16" ht="63.75" x14ac:dyDescent="0.2">
      <c r="A414" s="10">
        <v>42071</v>
      </c>
      <c r="B414" s="8" t="s">
        <v>61</v>
      </c>
      <c r="C414" s="4" t="s">
        <v>449</v>
      </c>
      <c r="D414" s="4" t="s">
        <v>78</v>
      </c>
      <c r="E414" s="6"/>
      <c r="F414" s="6">
        <v>563</v>
      </c>
      <c r="G414" s="13"/>
      <c r="H414" s="6">
        <v>28</v>
      </c>
      <c r="I414" s="6">
        <v>1</v>
      </c>
      <c r="J414" s="6">
        <f>F414-H414-I414</f>
        <v>534</v>
      </c>
      <c r="K414" s="6">
        <v>266</v>
      </c>
      <c r="L414" s="6">
        <v>268</v>
      </c>
      <c r="M414" s="6"/>
      <c r="N414" s="6"/>
      <c r="O414" s="6"/>
      <c r="P414" s="4" t="s">
        <v>451</v>
      </c>
    </row>
    <row r="415" spans="1:16" x14ac:dyDescent="0.2">
      <c r="A415" s="10">
        <v>42071</v>
      </c>
      <c r="B415" s="8" t="s">
        <v>71</v>
      </c>
      <c r="C415" s="4"/>
      <c r="D415" s="4"/>
      <c r="E415" s="6"/>
      <c r="F415" s="6"/>
      <c r="G415" s="13"/>
      <c r="H415" s="6"/>
      <c r="I415" s="6"/>
      <c r="J415" s="6"/>
      <c r="K415" s="6"/>
      <c r="L415" s="6"/>
      <c r="M415" s="6"/>
      <c r="N415" s="6"/>
      <c r="O415" s="6"/>
      <c r="P415" s="4"/>
    </row>
    <row r="416" spans="1:16" x14ac:dyDescent="0.2">
      <c r="A416" s="10">
        <v>42113</v>
      </c>
      <c r="B416" s="8" t="s">
        <v>12</v>
      </c>
      <c r="C416" s="4" t="s">
        <v>62</v>
      </c>
      <c r="D416" s="4"/>
      <c r="E416" s="6">
        <v>738</v>
      </c>
      <c r="F416" s="6">
        <v>504</v>
      </c>
      <c r="G416" s="13">
        <f t="shared" ref="G416:G427" si="22">F416/E416</f>
        <v>0.68292682926829273</v>
      </c>
      <c r="H416" s="6">
        <v>15</v>
      </c>
      <c r="I416" s="6">
        <v>3</v>
      </c>
      <c r="J416" s="6">
        <v>486</v>
      </c>
      <c r="K416" s="6">
        <v>291</v>
      </c>
      <c r="L416" s="6">
        <v>195</v>
      </c>
      <c r="M416" s="6"/>
      <c r="N416" s="6"/>
      <c r="O416" s="6"/>
      <c r="P416" s="4"/>
    </row>
    <row r="417" spans="1:16" x14ac:dyDescent="0.2">
      <c r="A417" s="10">
        <v>42169</v>
      </c>
      <c r="B417" s="3" t="s">
        <v>27</v>
      </c>
      <c r="C417" s="4" t="s">
        <v>260</v>
      </c>
      <c r="D417" s="4" t="s">
        <v>72</v>
      </c>
      <c r="E417" s="6">
        <v>2090</v>
      </c>
      <c r="F417" s="6">
        <v>963</v>
      </c>
      <c r="G417" s="13">
        <f t="shared" si="22"/>
        <v>0.46076555023923443</v>
      </c>
      <c r="H417" s="6">
        <v>41</v>
      </c>
      <c r="I417" s="6">
        <v>1</v>
      </c>
      <c r="J417" s="6">
        <v>921</v>
      </c>
      <c r="K417" s="6">
        <v>621</v>
      </c>
      <c r="L417" s="6">
        <v>300</v>
      </c>
      <c r="M417" s="6"/>
      <c r="N417" s="6"/>
      <c r="O417" s="6"/>
      <c r="P417" s="4"/>
    </row>
    <row r="418" spans="1:16" ht="25.5" x14ac:dyDescent="0.2">
      <c r="A418" s="10">
        <v>42169</v>
      </c>
      <c r="B418" s="3" t="s">
        <v>27</v>
      </c>
      <c r="C418" s="4" t="s">
        <v>260</v>
      </c>
      <c r="D418" s="4" t="s">
        <v>228</v>
      </c>
      <c r="E418" s="6">
        <v>2154</v>
      </c>
      <c r="F418" s="6">
        <v>1002</v>
      </c>
      <c r="G418" s="13">
        <f t="shared" si="22"/>
        <v>0.46518105849582175</v>
      </c>
      <c r="H418" s="6">
        <v>41</v>
      </c>
      <c r="I418" s="6">
        <v>1</v>
      </c>
      <c r="J418" s="6">
        <v>960</v>
      </c>
      <c r="K418" s="6">
        <v>656</v>
      </c>
      <c r="L418" s="6">
        <v>304</v>
      </c>
      <c r="M418" s="6"/>
      <c r="N418" s="6"/>
      <c r="O418" s="6"/>
      <c r="P418" s="4"/>
    </row>
    <row r="419" spans="1:16" x14ac:dyDescent="0.2">
      <c r="A419" s="10">
        <v>42169</v>
      </c>
      <c r="B419" s="3" t="s">
        <v>261</v>
      </c>
      <c r="C419" s="4" t="s">
        <v>260</v>
      </c>
      <c r="D419" s="4" t="s">
        <v>72</v>
      </c>
      <c r="E419" s="6">
        <v>64</v>
      </c>
      <c r="F419" s="6">
        <v>39</v>
      </c>
      <c r="G419" s="13">
        <f t="shared" si="22"/>
        <v>0.609375</v>
      </c>
      <c r="H419" s="6">
        <v>0</v>
      </c>
      <c r="I419" s="6">
        <v>0</v>
      </c>
      <c r="J419" s="6">
        <v>39</v>
      </c>
      <c r="K419" s="6">
        <v>35</v>
      </c>
      <c r="L419" s="6">
        <v>4</v>
      </c>
      <c r="M419" s="6"/>
      <c r="N419" s="6"/>
      <c r="O419" s="6"/>
      <c r="P419" s="4"/>
    </row>
    <row r="420" spans="1:16" x14ac:dyDescent="0.2">
      <c r="A420" s="10">
        <v>42169</v>
      </c>
      <c r="B420" s="8" t="s">
        <v>254</v>
      </c>
      <c r="C420" s="4" t="s">
        <v>97</v>
      </c>
      <c r="D420" s="4" t="s">
        <v>72</v>
      </c>
      <c r="E420" s="6">
        <v>229</v>
      </c>
      <c r="F420" s="6">
        <v>165</v>
      </c>
      <c r="G420" s="13">
        <f t="shared" si="22"/>
        <v>0.72052401746724892</v>
      </c>
      <c r="H420" s="6">
        <v>0</v>
      </c>
      <c r="I420" s="6">
        <v>0</v>
      </c>
      <c r="J420" s="6">
        <v>165</v>
      </c>
      <c r="K420" s="6">
        <v>135</v>
      </c>
      <c r="L420" s="6">
        <v>30</v>
      </c>
      <c r="M420" s="6"/>
      <c r="N420" s="6"/>
      <c r="O420" s="6"/>
      <c r="P420" s="4"/>
    </row>
    <row r="421" spans="1:16" x14ac:dyDescent="0.2">
      <c r="A421" s="10">
        <v>42169</v>
      </c>
      <c r="B421" s="8" t="s">
        <v>31</v>
      </c>
      <c r="C421" s="4" t="s">
        <v>97</v>
      </c>
      <c r="D421" s="4" t="s">
        <v>72</v>
      </c>
      <c r="E421" s="6">
        <v>1746</v>
      </c>
      <c r="F421" s="6">
        <v>1041</v>
      </c>
      <c r="G421" s="13">
        <f t="shared" si="22"/>
        <v>0.59621993127147765</v>
      </c>
      <c r="H421" s="6">
        <v>15</v>
      </c>
      <c r="I421" s="6">
        <v>0</v>
      </c>
      <c r="J421" s="6">
        <v>1026</v>
      </c>
      <c r="K421" s="6">
        <v>379</v>
      </c>
      <c r="L421" s="6">
        <v>647</v>
      </c>
      <c r="M421" s="6"/>
      <c r="N421" s="6"/>
      <c r="O421" s="6"/>
      <c r="P421" s="4"/>
    </row>
    <row r="422" spans="1:16" ht="25.5" x14ac:dyDescent="0.2">
      <c r="A422" s="10">
        <v>42169</v>
      </c>
      <c r="B422" s="8" t="s">
        <v>31</v>
      </c>
      <c r="C422" s="4" t="s">
        <v>97</v>
      </c>
      <c r="D422" s="4" t="s">
        <v>228</v>
      </c>
      <c r="E422" s="6">
        <v>2492</v>
      </c>
      <c r="F422" s="6">
        <v>1549</v>
      </c>
      <c r="G422" s="13">
        <f t="shared" si="22"/>
        <v>0.6215890850722311</v>
      </c>
      <c r="H422" s="6">
        <v>17</v>
      </c>
      <c r="I422" s="6">
        <v>0</v>
      </c>
      <c r="J422" s="6">
        <v>1532</v>
      </c>
      <c r="K422" s="6">
        <v>797</v>
      </c>
      <c r="L422" s="6">
        <v>735</v>
      </c>
      <c r="M422" s="6"/>
      <c r="N422" s="6"/>
      <c r="O422" s="6"/>
      <c r="P422" s="4"/>
    </row>
    <row r="423" spans="1:16" x14ac:dyDescent="0.2">
      <c r="A423" s="10">
        <v>42169</v>
      </c>
      <c r="B423" s="8" t="s">
        <v>63</v>
      </c>
      <c r="C423" s="4" t="s">
        <v>97</v>
      </c>
      <c r="D423" s="4" t="s">
        <v>72</v>
      </c>
      <c r="E423" s="6">
        <v>517</v>
      </c>
      <c r="F423" s="6">
        <v>343</v>
      </c>
      <c r="G423" s="13">
        <f t="shared" si="22"/>
        <v>0.66344294003868476</v>
      </c>
      <c r="H423" s="6">
        <v>2</v>
      </c>
      <c r="I423" s="6">
        <v>0</v>
      </c>
      <c r="J423" s="6">
        <v>341</v>
      </c>
      <c r="K423" s="6">
        <v>283</v>
      </c>
      <c r="L423" s="6">
        <v>58</v>
      </c>
      <c r="M423" s="6"/>
      <c r="N423" s="6"/>
      <c r="O423" s="6"/>
      <c r="P423" s="4"/>
    </row>
    <row r="424" spans="1:16" x14ac:dyDescent="0.2">
      <c r="A424" s="10">
        <v>42169</v>
      </c>
      <c r="B424" s="3" t="s">
        <v>42</v>
      </c>
      <c r="C424" s="4" t="s">
        <v>465</v>
      </c>
      <c r="D424" s="4" t="s">
        <v>222</v>
      </c>
      <c r="E424" s="6">
        <v>2588</v>
      </c>
      <c r="F424" s="6">
        <v>1344</v>
      </c>
      <c r="G424" s="13">
        <f t="shared" si="22"/>
        <v>0.51931993817619782</v>
      </c>
      <c r="H424" s="6">
        <v>14</v>
      </c>
      <c r="I424" s="6">
        <v>0</v>
      </c>
      <c r="J424" s="6">
        <v>1330</v>
      </c>
      <c r="K424" s="6">
        <v>679</v>
      </c>
      <c r="L424" s="6">
        <v>651</v>
      </c>
      <c r="M424" s="6"/>
      <c r="N424" s="6"/>
      <c r="O424" s="6"/>
      <c r="P424" s="4"/>
    </row>
    <row r="425" spans="1:16" x14ac:dyDescent="0.2">
      <c r="A425" s="10">
        <v>42169</v>
      </c>
      <c r="B425" s="8" t="s">
        <v>61</v>
      </c>
      <c r="C425" s="4" t="s">
        <v>84</v>
      </c>
      <c r="D425" s="4" t="s">
        <v>176</v>
      </c>
      <c r="E425" s="5">
        <v>1013</v>
      </c>
      <c r="F425" s="6">
        <v>550</v>
      </c>
      <c r="G425" s="13">
        <f t="shared" si="22"/>
        <v>0.54294175715695958</v>
      </c>
      <c r="H425" s="6">
        <v>32</v>
      </c>
      <c r="I425" s="6">
        <v>0</v>
      </c>
      <c r="J425" s="6">
        <v>518</v>
      </c>
      <c r="K425" s="6">
        <v>243</v>
      </c>
      <c r="L425" s="6">
        <v>275</v>
      </c>
      <c r="M425" s="6"/>
      <c r="N425" s="6"/>
      <c r="O425" s="6"/>
      <c r="P425" s="4"/>
    </row>
    <row r="426" spans="1:16" x14ac:dyDescent="0.2">
      <c r="A426" s="10">
        <v>42169</v>
      </c>
      <c r="B426" s="8" t="s">
        <v>61</v>
      </c>
      <c r="C426" s="4" t="s">
        <v>83</v>
      </c>
      <c r="D426" s="4" t="s">
        <v>262</v>
      </c>
      <c r="E426" s="5">
        <v>1013</v>
      </c>
      <c r="F426" s="6">
        <v>471</v>
      </c>
      <c r="G426" s="13">
        <f t="shared" si="22"/>
        <v>0.46495557749259625</v>
      </c>
      <c r="H426" s="6"/>
      <c r="I426" s="6"/>
      <c r="J426" s="6"/>
      <c r="K426" s="6"/>
      <c r="L426" s="6"/>
      <c r="M426" s="6"/>
      <c r="N426" s="6">
        <v>252</v>
      </c>
      <c r="O426" s="6">
        <v>219</v>
      </c>
      <c r="P426" s="4"/>
    </row>
    <row r="427" spans="1:16" ht="25.5" x14ac:dyDescent="0.2">
      <c r="A427" s="10">
        <v>42169</v>
      </c>
      <c r="B427" s="8" t="s">
        <v>61</v>
      </c>
      <c r="C427" s="4" t="s">
        <v>479</v>
      </c>
      <c r="D427" s="4" t="s">
        <v>222</v>
      </c>
      <c r="E427" s="5">
        <v>1013</v>
      </c>
      <c r="F427" s="6">
        <v>550</v>
      </c>
      <c r="G427" s="13">
        <f t="shared" si="22"/>
        <v>0.54294175715695958</v>
      </c>
      <c r="H427" s="6">
        <v>23</v>
      </c>
      <c r="I427" s="6">
        <v>0</v>
      </c>
      <c r="J427" s="6">
        <v>527</v>
      </c>
      <c r="K427" s="6">
        <v>288</v>
      </c>
      <c r="L427" s="6">
        <v>239</v>
      </c>
      <c r="M427" s="6"/>
      <c r="N427" s="6"/>
      <c r="O427" s="6"/>
      <c r="P427" s="4"/>
    </row>
    <row r="428" spans="1:16" x14ac:dyDescent="0.2">
      <c r="A428" s="10">
        <v>42169</v>
      </c>
      <c r="B428" s="3" t="s">
        <v>433</v>
      </c>
      <c r="C428" s="4"/>
      <c r="D428" s="5"/>
      <c r="E428" s="6"/>
      <c r="F428" s="6"/>
      <c r="G428" s="13"/>
      <c r="H428" s="6"/>
      <c r="I428" s="6"/>
      <c r="J428" s="6"/>
      <c r="K428" s="6"/>
      <c r="L428" s="6"/>
      <c r="M428" s="6"/>
      <c r="N428" s="6"/>
      <c r="O428" s="6"/>
      <c r="P428" s="4"/>
    </row>
    <row r="429" spans="1:16" x14ac:dyDescent="0.2">
      <c r="A429" s="10">
        <v>42295</v>
      </c>
      <c r="B429" s="3" t="s">
        <v>256</v>
      </c>
      <c r="C429" s="4" t="s">
        <v>255</v>
      </c>
      <c r="D429" s="4" t="s">
        <v>72</v>
      </c>
      <c r="E429" s="6">
        <v>379</v>
      </c>
      <c r="F429" s="6">
        <v>231</v>
      </c>
      <c r="G429" s="13">
        <f t="shared" ref="G429:G454" si="23">F429/E429</f>
        <v>0.60949868073878632</v>
      </c>
      <c r="H429" s="6">
        <v>0</v>
      </c>
      <c r="I429" s="6">
        <v>0</v>
      </c>
      <c r="J429" s="6">
        <v>231</v>
      </c>
      <c r="K429" s="6">
        <v>176</v>
      </c>
      <c r="L429" s="6">
        <v>55</v>
      </c>
      <c r="M429" s="6"/>
      <c r="N429" s="6"/>
      <c r="O429" s="6"/>
      <c r="P429" s="4"/>
    </row>
    <row r="430" spans="1:16" x14ac:dyDescent="0.2">
      <c r="A430" s="10">
        <v>42295</v>
      </c>
      <c r="B430" s="3" t="s">
        <v>257</v>
      </c>
      <c r="C430" s="4" t="s">
        <v>255</v>
      </c>
      <c r="D430" s="4" t="s">
        <v>72</v>
      </c>
      <c r="E430" s="6">
        <v>355</v>
      </c>
      <c r="F430" s="6">
        <v>220</v>
      </c>
      <c r="G430" s="13">
        <f t="shared" si="23"/>
        <v>0.61971830985915488</v>
      </c>
      <c r="H430" s="6">
        <v>4</v>
      </c>
      <c r="I430" s="6">
        <v>0</v>
      </c>
      <c r="J430" s="6">
        <v>216</v>
      </c>
      <c r="K430" s="6">
        <v>156</v>
      </c>
      <c r="L430" s="6">
        <v>60</v>
      </c>
      <c r="M430" s="6"/>
      <c r="N430" s="6"/>
      <c r="O430" s="6"/>
      <c r="P430" s="4"/>
    </row>
    <row r="431" spans="1:16" x14ac:dyDescent="0.2">
      <c r="A431" s="10">
        <v>42295</v>
      </c>
      <c r="B431" s="3" t="s">
        <v>258</v>
      </c>
      <c r="C431" s="4" t="s">
        <v>255</v>
      </c>
      <c r="D431" s="4" t="s">
        <v>72</v>
      </c>
      <c r="E431" s="6">
        <v>1017</v>
      </c>
      <c r="F431" s="6">
        <v>686</v>
      </c>
      <c r="G431" s="13">
        <f t="shared" si="23"/>
        <v>0.67453294001966568</v>
      </c>
      <c r="H431" s="6">
        <v>6</v>
      </c>
      <c r="I431" s="6">
        <v>3</v>
      </c>
      <c r="J431" s="6">
        <v>677</v>
      </c>
      <c r="K431" s="6">
        <v>391</v>
      </c>
      <c r="L431" s="6">
        <v>286</v>
      </c>
      <c r="M431" s="6"/>
      <c r="N431" s="6"/>
      <c r="O431" s="6"/>
      <c r="P431" s="4"/>
    </row>
    <row r="432" spans="1:16" x14ac:dyDescent="0.2">
      <c r="A432" s="10">
        <v>42295</v>
      </c>
      <c r="B432" s="3" t="s">
        <v>259</v>
      </c>
      <c r="C432" s="4" t="s">
        <v>255</v>
      </c>
      <c r="D432" s="4" t="s">
        <v>72</v>
      </c>
      <c r="E432" s="6">
        <v>574</v>
      </c>
      <c r="F432" s="6">
        <v>357</v>
      </c>
      <c r="G432" s="13">
        <f t="shared" si="23"/>
        <v>0.62195121951219512</v>
      </c>
      <c r="H432" s="6">
        <v>5</v>
      </c>
      <c r="I432" s="6">
        <v>0</v>
      </c>
      <c r="J432" s="6">
        <v>352</v>
      </c>
      <c r="K432" s="6">
        <v>253</v>
      </c>
      <c r="L432" s="6">
        <v>99</v>
      </c>
      <c r="M432" s="6"/>
      <c r="N432" s="6"/>
      <c r="O432" s="6"/>
      <c r="P432" s="4"/>
    </row>
    <row r="433" spans="1:16" ht="25.5" x14ac:dyDescent="0.2">
      <c r="A433" s="10">
        <v>42295</v>
      </c>
      <c r="B433" s="8" t="s">
        <v>96</v>
      </c>
      <c r="C433" s="4" t="s">
        <v>255</v>
      </c>
      <c r="D433" s="4" t="s">
        <v>228</v>
      </c>
      <c r="E433" s="5">
        <v>2325</v>
      </c>
      <c r="F433" s="6">
        <v>1494</v>
      </c>
      <c r="G433" s="13">
        <f t="shared" si="23"/>
        <v>0.64258064516129032</v>
      </c>
      <c r="H433" s="6">
        <v>15</v>
      </c>
      <c r="I433" s="6">
        <v>3</v>
      </c>
      <c r="J433" s="6">
        <v>1476</v>
      </c>
      <c r="K433" s="6">
        <v>976</v>
      </c>
      <c r="L433" s="6">
        <v>500</v>
      </c>
      <c r="M433" s="6"/>
      <c r="N433" s="6"/>
      <c r="O433" s="6"/>
      <c r="P433" s="4"/>
    </row>
    <row r="434" spans="1:16" ht="51" x14ac:dyDescent="0.2">
      <c r="A434" s="10">
        <v>42295</v>
      </c>
      <c r="B434" s="8" t="s">
        <v>48</v>
      </c>
      <c r="C434" s="4" t="s">
        <v>253</v>
      </c>
      <c r="D434" s="4" t="s">
        <v>72</v>
      </c>
      <c r="E434" s="6">
        <v>2786</v>
      </c>
      <c r="F434" s="6">
        <v>1820</v>
      </c>
      <c r="G434" s="13">
        <f t="shared" si="23"/>
        <v>0.65326633165829151</v>
      </c>
      <c r="H434" s="6">
        <v>2</v>
      </c>
      <c r="I434" s="6">
        <v>0</v>
      </c>
      <c r="J434" s="6">
        <v>1818</v>
      </c>
      <c r="K434" s="6">
        <v>406</v>
      </c>
      <c r="L434" s="6">
        <v>1412</v>
      </c>
      <c r="M434" s="6"/>
      <c r="N434" s="6"/>
      <c r="O434" s="6"/>
      <c r="P434" s="4"/>
    </row>
    <row r="435" spans="1:16" ht="51" x14ac:dyDescent="0.2">
      <c r="A435" s="10">
        <v>42295</v>
      </c>
      <c r="B435" s="8" t="s">
        <v>14</v>
      </c>
      <c r="C435" s="4" t="s">
        <v>253</v>
      </c>
      <c r="D435" s="4" t="s">
        <v>72</v>
      </c>
      <c r="E435" s="6">
        <v>10821</v>
      </c>
      <c r="F435" s="6">
        <v>6036</v>
      </c>
      <c r="G435" s="13">
        <f t="shared" si="23"/>
        <v>0.5578042694760188</v>
      </c>
      <c r="H435" s="6">
        <v>104</v>
      </c>
      <c r="I435" s="6">
        <v>16</v>
      </c>
      <c r="J435" s="6">
        <v>5916</v>
      </c>
      <c r="K435" s="6">
        <v>4550</v>
      </c>
      <c r="L435" s="6">
        <v>1366</v>
      </c>
      <c r="M435" s="6"/>
      <c r="N435" s="6"/>
      <c r="O435" s="6"/>
      <c r="P435" s="4"/>
    </row>
    <row r="436" spans="1:16" ht="51" x14ac:dyDescent="0.2">
      <c r="A436" s="10">
        <v>42295</v>
      </c>
      <c r="B436" s="8" t="s">
        <v>14</v>
      </c>
      <c r="C436" s="4" t="s">
        <v>253</v>
      </c>
      <c r="D436" s="4" t="s">
        <v>228</v>
      </c>
      <c r="E436" s="6">
        <v>10821</v>
      </c>
      <c r="F436" s="6">
        <v>6036</v>
      </c>
      <c r="G436" s="13">
        <f t="shared" si="23"/>
        <v>0.5578042694760188</v>
      </c>
      <c r="H436" s="6">
        <v>104</v>
      </c>
      <c r="I436" s="6">
        <v>16</v>
      </c>
      <c r="J436" s="6">
        <v>5916</v>
      </c>
      <c r="K436" s="6">
        <v>4550</v>
      </c>
      <c r="L436" s="6">
        <v>1366</v>
      </c>
      <c r="M436" s="6"/>
      <c r="N436" s="6"/>
      <c r="O436" s="6"/>
      <c r="P436" s="4"/>
    </row>
    <row r="437" spans="1:16" ht="51" x14ac:dyDescent="0.2">
      <c r="A437" s="10">
        <v>42295</v>
      </c>
      <c r="B437" s="8" t="s">
        <v>136</v>
      </c>
      <c r="C437" s="4" t="s">
        <v>253</v>
      </c>
      <c r="D437" s="4" t="s">
        <v>72</v>
      </c>
      <c r="E437" s="6">
        <v>1349</v>
      </c>
      <c r="F437" s="6">
        <v>693</v>
      </c>
      <c r="G437" s="13">
        <f t="shared" si="23"/>
        <v>0.51371386212008896</v>
      </c>
      <c r="H437" s="6">
        <v>4</v>
      </c>
      <c r="I437" s="6">
        <v>0</v>
      </c>
      <c r="J437" s="6">
        <v>689</v>
      </c>
      <c r="K437" s="6">
        <v>328</v>
      </c>
      <c r="L437" s="6">
        <v>361</v>
      </c>
      <c r="M437" s="6"/>
      <c r="N437" s="6"/>
      <c r="O437" s="6"/>
      <c r="P437" s="4"/>
    </row>
    <row r="438" spans="1:16" ht="51" x14ac:dyDescent="0.2">
      <c r="A438" s="10">
        <v>42295</v>
      </c>
      <c r="B438" s="8" t="s">
        <v>240</v>
      </c>
      <c r="C438" s="4" t="s">
        <v>253</v>
      </c>
      <c r="D438" s="4" t="s">
        <v>72</v>
      </c>
      <c r="E438" s="6">
        <v>1839</v>
      </c>
      <c r="F438" s="6">
        <v>1284</v>
      </c>
      <c r="G438" s="13">
        <f t="shared" si="23"/>
        <v>0.69820554649265909</v>
      </c>
      <c r="H438" s="6">
        <v>22</v>
      </c>
      <c r="I438" s="6">
        <v>2</v>
      </c>
      <c r="J438" s="6">
        <v>1260</v>
      </c>
      <c r="K438" s="6">
        <v>790</v>
      </c>
      <c r="L438" s="6">
        <v>470</v>
      </c>
      <c r="M438" s="6"/>
      <c r="N438" s="6"/>
      <c r="O438" s="6"/>
      <c r="P438" s="4"/>
    </row>
    <row r="439" spans="1:16" ht="51" x14ac:dyDescent="0.2">
      <c r="A439" s="10">
        <v>42295</v>
      </c>
      <c r="B439" s="8" t="s">
        <v>241</v>
      </c>
      <c r="C439" s="4" t="s">
        <v>253</v>
      </c>
      <c r="D439" s="4" t="s">
        <v>72</v>
      </c>
      <c r="E439" s="6">
        <v>1842</v>
      </c>
      <c r="F439" s="6">
        <v>1266</v>
      </c>
      <c r="G439" s="13">
        <f t="shared" si="23"/>
        <v>0.68729641693811072</v>
      </c>
      <c r="H439" s="6">
        <v>13</v>
      </c>
      <c r="I439" s="6">
        <v>0</v>
      </c>
      <c r="J439" s="6">
        <v>1253</v>
      </c>
      <c r="K439" s="6">
        <v>807</v>
      </c>
      <c r="L439" s="6">
        <v>446</v>
      </c>
      <c r="M439" s="6"/>
      <c r="N439" s="6"/>
      <c r="O439" s="6"/>
      <c r="P439" s="4"/>
    </row>
    <row r="440" spans="1:16" ht="51" x14ac:dyDescent="0.2">
      <c r="A440" s="10">
        <v>42295</v>
      </c>
      <c r="B440" s="8" t="s">
        <v>117</v>
      </c>
      <c r="C440" s="4" t="s">
        <v>253</v>
      </c>
      <c r="D440" s="4" t="s">
        <v>72</v>
      </c>
      <c r="E440" s="6">
        <v>5236</v>
      </c>
      <c r="F440" s="6">
        <v>3141</v>
      </c>
      <c r="G440" s="13">
        <f t="shared" si="23"/>
        <v>0.59988540870893814</v>
      </c>
      <c r="H440" s="6">
        <v>42</v>
      </c>
      <c r="I440" s="6">
        <v>16</v>
      </c>
      <c r="J440" s="6">
        <v>3083</v>
      </c>
      <c r="K440" s="6">
        <v>1811</v>
      </c>
      <c r="L440" s="6">
        <v>1272</v>
      </c>
      <c r="M440" s="6"/>
      <c r="N440" s="6"/>
      <c r="O440" s="6"/>
      <c r="P440" s="4"/>
    </row>
    <row r="441" spans="1:16" ht="51" x14ac:dyDescent="0.2">
      <c r="A441" s="10">
        <v>42295</v>
      </c>
      <c r="B441" s="8" t="s">
        <v>242</v>
      </c>
      <c r="C441" s="4" t="s">
        <v>253</v>
      </c>
      <c r="D441" s="4" t="s">
        <v>72</v>
      </c>
      <c r="E441" s="6">
        <v>489</v>
      </c>
      <c r="F441" s="6">
        <v>369</v>
      </c>
      <c r="G441" s="13">
        <f t="shared" si="23"/>
        <v>0.754601226993865</v>
      </c>
      <c r="H441" s="6">
        <v>2</v>
      </c>
      <c r="I441" s="6">
        <v>1</v>
      </c>
      <c r="J441" s="6">
        <v>366</v>
      </c>
      <c r="K441" s="6">
        <v>304</v>
      </c>
      <c r="L441" s="6">
        <v>62</v>
      </c>
      <c r="M441" s="6"/>
      <c r="N441" s="6"/>
      <c r="O441" s="6"/>
      <c r="P441" s="4"/>
    </row>
    <row r="442" spans="1:16" ht="51" x14ac:dyDescent="0.2">
      <c r="A442" s="10">
        <v>42295</v>
      </c>
      <c r="B442" s="8" t="s">
        <v>243</v>
      </c>
      <c r="C442" s="4" t="s">
        <v>253</v>
      </c>
      <c r="D442" s="4" t="s">
        <v>72</v>
      </c>
      <c r="E442" s="6">
        <v>529</v>
      </c>
      <c r="F442" s="6">
        <v>378</v>
      </c>
      <c r="G442" s="13">
        <f t="shared" si="23"/>
        <v>0.71455576559546319</v>
      </c>
      <c r="H442" s="6">
        <v>4</v>
      </c>
      <c r="I442" s="6">
        <v>0</v>
      </c>
      <c r="J442" s="6">
        <v>374</v>
      </c>
      <c r="K442" s="6">
        <v>307</v>
      </c>
      <c r="L442" s="6">
        <v>67</v>
      </c>
      <c r="M442" s="6"/>
      <c r="N442" s="6"/>
      <c r="O442" s="6"/>
      <c r="P442" s="4"/>
    </row>
    <row r="443" spans="1:16" ht="51" x14ac:dyDescent="0.2">
      <c r="A443" s="10">
        <v>42295</v>
      </c>
      <c r="B443" s="8" t="s">
        <v>244</v>
      </c>
      <c r="C443" s="4" t="s">
        <v>253</v>
      </c>
      <c r="D443" s="4" t="s">
        <v>72</v>
      </c>
      <c r="E443" s="6">
        <v>549</v>
      </c>
      <c r="F443" s="6">
        <v>366</v>
      </c>
      <c r="G443" s="13">
        <f t="shared" si="23"/>
        <v>0.66666666666666663</v>
      </c>
      <c r="H443" s="6">
        <v>2</v>
      </c>
      <c r="I443" s="6">
        <v>0</v>
      </c>
      <c r="J443" s="6">
        <v>364</v>
      </c>
      <c r="K443" s="6">
        <v>271</v>
      </c>
      <c r="L443" s="6">
        <v>93</v>
      </c>
      <c r="M443" s="6"/>
      <c r="N443" s="6"/>
      <c r="O443" s="6"/>
      <c r="P443" s="4"/>
    </row>
    <row r="444" spans="1:16" ht="51" x14ac:dyDescent="0.2">
      <c r="A444" s="10">
        <v>42295</v>
      </c>
      <c r="B444" s="8" t="s">
        <v>245</v>
      </c>
      <c r="C444" s="4" t="s">
        <v>253</v>
      </c>
      <c r="D444" s="4" t="s">
        <v>72</v>
      </c>
      <c r="E444" s="6">
        <v>973</v>
      </c>
      <c r="F444" s="6">
        <v>794</v>
      </c>
      <c r="G444" s="13">
        <f t="shared" si="23"/>
        <v>0.81603288797533402</v>
      </c>
      <c r="H444" s="6">
        <v>11</v>
      </c>
      <c r="I444" s="6">
        <v>7</v>
      </c>
      <c r="J444" s="6">
        <v>776</v>
      </c>
      <c r="K444" s="6">
        <v>328</v>
      </c>
      <c r="L444" s="6">
        <v>448</v>
      </c>
      <c r="M444" s="6"/>
      <c r="N444" s="6"/>
      <c r="O444" s="6"/>
      <c r="P444" s="4"/>
    </row>
    <row r="445" spans="1:16" ht="51" x14ac:dyDescent="0.2">
      <c r="A445" s="10">
        <v>42295</v>
      </c>
      <c r="B445" s="8" t="s">
        <v>246</v>
      </c>
      <c r="C445" s="4" t="s">
        <v>253</v>
      </c>
      <c r="D445" s="4" t="s">
        <v>72</v>
      </c>
      <c r="E445" s="6">
        <v>87</v>
      </c>
      <c r="F445" s="6">
        <v>69</v>
      </c>
      <c r="G445" s="13">
        <f t="shared" si="23"/>
        <v>0.7931034482758621</v>
      </c>
      <c r="H445" s="6">
        <v>0</v>
      </c>
      <c r="I445" s="6">
        <v>0</v>
      </c>
      <c r="J445" s="6">
        <v>69</v>
      </c>
      <c r="K445" s="6">
        <v>57</v>
      </c>
      <c r="L445" s="6">
        <v>12</v>
      </c>
      <c r="M445" s="6"/>
      <c r="N445" s="6"/>
      <c r="O445" s="6"/>
      <c r="P445" s="4"/>
    </row>
    <row r="446" spans="1:16" ht="51" x14ac:dyDescent="0.2">
      <c r="A446" s="10">
        <v>42295</v>
      </c>
      <c r="B446" s="8" t="s">
        <v>247</v>
      </c>
      <c r="C446" s="4" t="s">
        <v>253</v>
      </c>
      <c r="D446" s="4" t="s">
        <v>72</v>
      </c>
      <c r="E446" s="6">
        <v>1800</v>
      </c>
      <c r="F446" s="6">
        <v>1254</v>
      </c>
      <c r="G446" s="13">
        <f t="shared" si="23"/>
        <v>0.69666666666666666</v>
      </c>
      <c r="H446" s="6">
        <v>11</v>
      </c>
      <c r="I446" s="6">
        <v>2</v>
      </c>
      <c r="J446" s="6">
        <v>1241</v>
      </c>
      <c r="K446" s="6">
        <v>701</v>
      </c>
      <c r="L446" s="6">
        <v>540</v>
      </c>
      <c r="M446" s="6"/>
      <c r="N446" s="6"/>
      <c r="O446" s="6"/>
      <c r="P446" s="4"/>
    </row>
    <row r="447" spans="1:16" ht="51" x14ac:dyDescent="0.2">
      <c r="A447" s="10">
        <v>42295</v>
      </c>
      <c r="B447" s="8" t="s">
        <v>248</v>
      </c>
      <c r="C447" s="4" t="s">
        <v>253</v>
      </c>
      <c r="D447" s="4" t="s">
        <v>72</v>
      </c>
      <c r="E447" s="6">
        <v>464</v>
      </c>
      <c r="F447" s="6">
        <v>374</v>
      </c>
      <c r="G447" s="13">
        <f t="shared" si="23"/>
        <v>0.80603448275862066</v>
      </c>
      <c r="H447" s="6">
        <v>4</v>
      </c>
      <c r="I447" s="6">
        <v>0</v>
      </c>
      <c r="J447" s="6">
        <v>370</v>
      </c>
      <c r="K447" s="6">
        <v>194</v>
      </c>
      <c r="L447" s="6">
        <v>176</v>
      </c>
      <c r="M447" s="6"/>
      <c r="N447" s="6"/>
      <c r="O447" s="6"/>
      <c r="P447" s="4"/>
    </row>
    <row r="448" spans="1:16" ht="51" x14ac:dyDescent="0.2">
      <c r="A448" s="10">
        <v>42295</v>
      </c>
      <c r="B448" s="8" t="s">
        <v>249</v>
      </c>
      <c r="C448" s="4" t="s">
        <v>253</v>
      </c>
      <c r="D448" s="4" t="s">
        <v>72</v>
      </c>
      <c r="E448" s="6">
        <v>452</v>
      </c>
      <c r="F448" s="6">
        <v>321</v>
      </c>
      <c r="G448" s="13">
        <f t="shared" si="23"/>
        <v>0.71017699115044253</v>
      </c>
      <c r="H448" s="6">
        <v>3</v>
      </c>
      <c r="I448" s="6">
        <v>1</v>
      </c>
      <c r="J448" s="6">
        <v>317</v>
      </c>
      <c r="K448" s="6">
        <v>187</v>
      </c>
      <c r="L448" s="6">
        <v>130</v>
      </c>
      <c r="M448" s="6"/>
      <c r="N448" s="6"/>
      <c r="O448" s="6"/>
      <c r="P448" s="4"/>
    </row>
    <row r="449" spans="1:16" ht="51" x14ac:dyDescent="0.2">
      <c r="A449" s="10">
        <v>42295</v>
      </c>
      <c r="B449" s="8" t="s">
        <v>250</v>
      </c>
      <c r="C449" s="4" t="s">
        <v>253</v>
      </c>
      <c r="D449" s="4" t="s">
        <v>72</v>
      </c>
      <c r="E449" s="6">
        <v>1397</v>
      </c>
      <c r="F449" s="6">
        <v>963</v>
      </c>
      <c r="G449" s="13">
        <f t="shared" si="23"/>
        <v>0.68933428775948458</v>
      </c>
      <c r="H449" s="6">
        <v>6</v>
      </c>
      <c r="I449" s="6">
        <v>0</v>
      </c>
      <c r="J449" s="6">
        <v>957</v>
      </c>
      <c r="K449" s="6">
        <v>119</v>
      </c>
      <c r="L449" s="6">
        <v>838</v>
      </c>
      <c r="M449" s="6"/>
      <c r="N449" s="6"/>
      <c r="O449" s="6"/>
      <c r="P449" s="4"/>
    </row>
    <row r="450" spans="1:16" ht="51" x14ac:dyDescent="0.2">
      <c r="A450" s="10">
        <v>42295</v>
      </c>
      <c r="B450" s="8" t="s">
        <v>251</v>
      </c>
      <c r="C450" s="4" t="s">
        <v>253</v>
      </c>
      <c r="D450" s="4" t="s">
        <v>72</v>
      </c>
      <c r="E450" s="6">
        <v>186</v>
      </c>
      <c r="F450" s="6">
        <v>127</v>
      </c>
      <c r="G450" s="13">
        <f t="shared" si="23"/>
        <v>0.68279569892473113</v>
      </c>
      <c r="H450" s="6">
        <v>2</v>
      </c>
      <c r="I450" s="6">
        <v>1</v>
      </c>
      <c r="J450" s="6">
        <v>124</v>
      </c>
      <c r="K450" s="6">
        <v>72</v>
      </c>
      <c r="L450" s="6">
        <v>52</v>
      </c>
      <c r="M450" s="6"/>
      <c r="N450" s="6"/>
      <c r="O450" s="6"/>
      <c r="P450" s="4"/>
    </row>
    <row r="451" spans="1:16" ht="51" x14ac:dyDescent="0.2">
      <c r="A451" s="10">
        <v>42295</v>
      </c>
      <c r="B451" s="8" t="s">
        <v>252</v>
      </c>
      <c r="C451" s="4" t="s">
        <v>253</v>
      </c>
      <c r="D451" s="4" t="s">
        <v>72</v>
      </c>
      <c r="E451" s="6">
        <v>1934</v>
      </c>
      <c r="F451" s="6">
        <v>1310</v>
      </c>
      <c r="G451" s="13">
        <f t="shared" si="23"/>
        <v>0.67735263702171666</v>
      </c>
      <c r="H451" s="6">
        <v>18</v>
      </c>
      <c r="I451" s="6">
        <v>4</v>
      </c>
      <c r="J451" s="6">
        <v>1288</v>
      </c>
      <c r="K451" s="6">
        <v>810</v>
      </c>
      <c r="L451" s="6">
        <v>478</v>
      </c>
      <c r="M451" s="6"/>
      <c r="N451" s="6"/>
      <c r="O451" s="6"/>
      <c r="P451" s="4"/>
    </row>
    <row r="452" spans="1:16" ht="38.25" x14ac:dyDescent="0.2">
      <c r="A452" s="10">
        <v>42295</v>
      </c>
      <c r="B452" s="3" t="s">
        <v>311</v>
      </c>
      <c r="C452" s="4" t="s">
        <v>438</v>
      </c>
      <c r="D452" s="5" t="s">
        <v>67</v>
      </c>
      <c r="E452" s="6">
        <v>872</v>
      </c>
      <c r="F452" s="6">
        <v>575</v>
      </c>
      <c r="G452" s="13">
        <f t="shared" si="23"/>
        <v>0.6594036697247706</v>
      </c>
      <c r="H452" s="6">
        <v>24</v>
      </c>
      <c r="I452" s="6">
        <v>1</v>
      </c>
      <c r="J452" s="6">
        <v>550</v>
      </c>
      <c r="K452" s="6">
        <v>267</v>
      </c>
      <c r="L452" s="6">
        <v>283</v>
      </c>
      <c r="M452" s="6"/>
      <c r="N452" s="6"/>
      <c r="O452" s="6"/>
      <c r="P452" s="4"/>
    </row>
    <row r="453" spans="1:16" ht="38.25" x14ac:dyDescent="0.2">
      <c r="A453" s="10">
        <v>42323</v>
      </c>
      <c r="B453" s="8" t="s">
        <v>442</v>
      </c>
      <c r="C453" s="4" t="s">
        <v>507</v>
      </c>
      <c r="D453" s="4" t="s">
        <v>222</v>
      </c>
      <c r="E453" s="6">
        <v>1032</v>
      </c>
      <c r="F453" s="6">
        <v>574</v>
      </c>
      <c r="G453" s="13">
        <f t="shared" si="23"/>
        <v>0.55620155038759689</v>
      </c>
      <c r="H453" s="6"/>
      <c r="I453" s="6"/>
      <c r="J453" s="6"/>
      <c r="K453" s="6">
        <v>262</v>
      </c>
      <c r="L453" s="6">
        <v>272</v>
      </c>
      <c r="M453" s="6"/>
      <c r="N453" s="6"/>
      <c r="O453" s="6"/>
      <c r="P453" s="4"/>
    </row>
    <row r="454" spans="1:16" ht="63.75" x14ac:dyDescent="0.2">
      <c r="A454" s="10">
        <v>42323</v>
      </c>
      <c r="B454" s="8" t="s">
        <v>442</v>
      </c>
      <c r="C454" s="4" t="s">
        <v>508</v>
      </c>
      <c r="D454" s="4" t="s">
        <v>176</v>
      </c>
      <c r="E454" s="6">
        <v>1032</v>
      </c>
      <c r="F454" s="6">
        <v>574</v>
      </c>
      <c r="G454" s="13">
        <f t="shared" si="23"/>
        <v>0.55620155038759689</v>
      </c>
      <c r="H454" s="6"/>
      <c r="I454" s="6"/>
      <c r="J454" s="6"/>
      <c r="K454" s="6">
        <v>322</v>
      </c>
      <c r="L454" s="6">
        <v>208</v>
      </c>
      <c r="M454" s="6"/>
      <c r="N454" s="6"/>
      <c r="O454" s="6"/>
      <c r="P454" s="4"/>
    </row>
    <row r="455" spans="1:16" x14ac:dyDescent="0.2">
      <c r="A455" s="10">
        <v>42470</v>
      </c>
      <c r="B455" s="3" t="s">
        <v>22</v>
      </c>
      <c r="C455" s="4"/>
      <c r="D455" s="5"/>
      <c r="E455" s="6"/>
      <c r="F455" s="6"/>
      <c r="G455" s="13"/>
      <c r="H455" s="6"/>
      <c r="I455" s="6"/>
      <c r="J455" s="6"/>
      <c r="K455" s="6"/>
      <c r="L455" s="6"/>
      <c r="M455" s="6"/>
      <c r="N455" s="6"/>
      <c r="O455" s="6"/>
      <c r="P455" s="4"/>
    </row>
    <row r="456" spans="1:16" x14ac:dyDescent="0.2">
      <c r="A456" s="10">
        <v>42470</v>
      </c>
      <c r="B456" s="3" t="s">
        <v>21</v>
      </c>
      <c r="C456" s="4"/>
      <c r="D456" s="5"/>
      <c r="E456" s="6"/>
      <c r="F456" s="6"/>
      <c r="G456" s="13"/>
      <c r="H456" s="6"/>
      <c r="I456" s="6"/>
      <c r="J456" s="6"/>
      <c r="K456" s="6"/>
      <c r="L456" s="6"/>
      <c r="M456" s="6"/>
      <c r="N456" s="6"/>
      <c r="O456" s="6"/>
      <c r="P456" s="4"/>
    </row>
    <row r="457" spans="1:16" x14ac:dyDescent="0.2">
      <c r="A457" s="10">
        <v>42526</v>
      </c>
      <c r="B457" s="3" t="s">
        <v>47</v>
      </c>
      <c r="C457" s="4" t="s">
        <v>462</v>
      </c>
      <c r="D457" s="5" t="s">
        <v>67</v>
      </c>
      <c r="E457" s="6">
        <v>2331</v>
      </c>
      <c r="F457" s="6">
        <v>900</v>
      </c>
      <c r="G457" s="13">
        <f>F457/E457</f>
        <v>0.38610038610038611</v>
      </c>
      <c r="H457" s="6">
        <v>36</v>
      </c>
      <c r="I457" s="6">
        <v>1</v>
      </c>
      <c r="J457" s="6">
        <v>863</v>
      </c>
      <c r="K457" s="6">
        <v>399</v>
      </c>
      <c r="L457" s="6">
        <v>464</v>
      </c>
      <c r="M457" s="6"/>
      <c r="N457" s="6"/>
      <c r="O457" s="6"/>
      <c r="P457" s="4"/>
    </row>
    <row r="458" spans="1:16" x14ac:dyDescent="0.2">
      <c r="A458" s="10">
        <v>42526</v>
      </c>
      <c r="B458" s="3" t="s">
        <v>47</v>
      </c>
      <c r="C458" s="4" t="s">
        <v>463</v>
      </c>
      <c r="D458" s="5" t="s">
        <v>67</v>
      </c>
      <c r="E458" s="6">
        <v>2331</v>
      </c>
      <c r="F458" s="6">
        <v>900</v>
      </c>
      <c r="G458" s="13">
        <f>F458/E458</f>
        <v>0.38610038610038611</v>
      </c>
      <c r="H458" s="6">
        <v>38</v>
      </c>
      <c r="I458" s="6">
        <v>1</v>
      </c>
      <c r="J458" s="6">
        <v>861</v>
      </c>
      <c r="K458" s="6">
        <v>390</v>
      </c>
      <c r="L458" s="6">
        <v>471</v>
      </c>
      <c r="M458" s="6"/>
      <c r="N458" s="6"/>
      <c r="O458" s="6"/>
      <c r="P458" s="15"/>
    </row>
    <row r="459" spans="1:16" x14ac:dyDescent="0.2">
      <c r="A459" s="10">
        <v>42526</v>
      </c>
      <c r="B459" s="3" t="s">
        <v>64</v>
      </c>
      <c r="C459" s="4" t="s">
        <v>432</v>
      </c>
      <c r="D459" s="5"/>
      <c r="E459" s="6">
        <v>1651</v>
      </c>
      <c r="F459" s="6">
        <v>955</v>
      </c>
      <c r="G459" s="13">
        <f>F459/E459</f>
        <v>0.57843731072077531</v>
      </c>
      <c r="H459" s="6">
        <v>10</v>
      </c>
      <c r="I459" s="6">
        <v>1</v>
      </c>
      <c r="J459" s="6">
        <v>955</v>
      </c>
      <c r="K459" s="6">
        <v>430</v>
      </c>
      <c r="L459" s="6">
        <v>514</v>
      </c>
      <c r="M459" s="6"/>
      <c r="N459" s="6"/>
      <c r="O459" s="6"/>
      <c r="P459" s="4"/>
    </row>
    <row r="460" spans="1:16" x14ac:dyDescent="0.2">
      <c r="A460" s="10">
        <v>42638</v>
      </c>
      <c r="B460" s="3" t="s">
        <v>65</v>
      </c>
      <c r="C460" s="4" t="s">
        <v>436</v>
      </c>
      <c r="D460" s="5" t="s">
        <v>67</v>
      </c>
      <c r="E460" s="6">
        <v>10461</v>
      </c>
      <c r="F460" s="6">
        <v>5284</v>
      </c>
      <c r="G460" s="13">
        <f>F460/E460</f>
        <v>0.5051142338208584</v>
      </c>
      <c r="H460" s="6">
        <v>199</v>
      </c>
      <c r="I460" s="6">
        <v>21</v>
      </c>
      <c r="J460" s="6">
        <v>5064</v>
      </c>
      <c r="K460" s="6">
        <v>2211</v>
      </c>
      <c r="L460" s="6">
        <v>2853</v>
      </c>
      <c r="M460" s="6"/>
      <c r="N460" s="6"/>
      <c r="O460" s="6"/>
      <c r="P460" s="4"/>
    </row>
    <row r="461" spans="1:16" x14ac:dyDescent="0.2">
      <c r="A461" s="10">
        <v>42638</v>
      </c>
      <c r="B461" s="3" t="s">
        <v>40</v>
      </c>
      <c r="C461" s="4"/>
      <c r="D461" s="5"/>
      <c r="E461" s="6"/>
      <c r="F461" s="6"/>
      <c r="G461" s="13"/>
      <c r="H461" s="6"/>
      <c r="I461" s="6"/>
      <c r="J461" s="6"/>
      <c r="K461" s="6"/>
      <c r="L461" s="6"/>
      <c r="M461" s="6"/>
      <c r="N461" s="6"/>
      <c r="O461" s="6"/>
      <c r="P461" s="4"/>
    </row>
    <row r="462" spans="1:16" x14ac:dyDescent="0.2">
      <c r="A462" s="10">
        <v>42701</v>
      </c>
      <c r="B462" s="3" t="s">
        <v>66</v>
      </c>
      <c r="C462" s="4" t="s">
        <v>430</v>
      </c>
      <c r="D462" s="5" t="s">
        <v>72</v>
      </c>
      <c r="E462" s="6">
        <v>1514</v>
      </c>
      <c r="F462" s="6">
        <v>966</v>
      </c>
      <c r="G462" s="13">
        <f>F462/E462</f>
        <v>0.6380449141347424</v>
      </c>
      <c r="H462" s="6">
        <v>16</v>
      </c>
      <c r="I462" s="6">
        <v>0</v>
      </c>
      <c r="J462" s="6">
        <f>F462-H462-I462</f>
        <v>950</v>
      </c>
      <c r="K462" s="6">
        <v>578</v>
      </c>
      <c r="L462" s="6">
        <v>372</v>
      </c>
      <c r="M462" s="6"/>
      <c r="N462" s="6"/>
      <c r="O462" s="6"/>
      <c r="P462" s="4"/>
    </row>
    <row r="463" spans="1:16" x14ac:dyDescent="0.2">
      <c r="A463" s="10">
        <v>42701</v>
      </c>
      <c r="B463" s="3" t="s">
        <v>19</v>
      </c>
      <c r="C463" s="4" t="s">
        <v>430</v>
      </c>
      <c r="D463" s="5" t="s">
        <v>72</v>
      </c>
      <c r="E463" s="6"/>
      <c r="F463" s="6"/>
      <c r="G463" s="13"/>
      <c r="H463" s="6"/>
      <c r="I463" s="6"/>
      <c r="J463" s="6">
        <v>1166</v>
      </c>
      <c r="K463" s="6">
        <v>453</v>
      </c>
      <c r="L463" s="6">
        <v>713</v>
      </c>
      <c r="M463" s="6"/>
      <c r="N463" s="6"/>
      <c r="O463" s="6"/>
      <c r="P463" s="4"/>
    </row>
    <row r="464" spans="1:16" x14ac:dyDescent="0.2">
      <c r="A464" s="10">
        <v>42701</v>
      </c>
      <c r="B464" s="3" t="s">
        <v>47</v>
      </c>
      <c r="C464" s="4" t="s">
        <v>430</v>
      </c>
      <c r="D464" s="5" t="s">
        <v>72</v>
      </c>
      <c r="E464" s="6">
        <v>2334</v>
      </c>
      <c r="F464" s="6">
        <v>1223</v>
      </c>
      <c r="G464" s="13">
        <f t="shared" ref="G464:G471" si="24">F464/E464</f>
        <v>0.52399314481576698</v>
      </c>
      <c r="H464" s="6">
        <v>11</v>
      </c>
      <c r="I464" s="6">
        <v>3</v>
      </c>
      <c r="J464" s="6">
        <f>F464-H464-I464</f>
        <v>1209</v>
      </c>
      <c r="K464" s="6">
        <v>579</v>
      </c>
      <c r="L464" s="6">
        <v>630</v>
      </c>
      <c r="M464" s="6"/>
      <c r="N464" s="6"/>
      <c r="O464" s="6"/>
      <c r="P464" s="4"/>
    </row>
    <row r="465" spans="1:16" x14ac:dyDescent="0.2">
      <c r="A465" s="10">
        <v>42799</v>
      </c>
      <c r="B465" s="3" t="s">
        <v>65</v>
      </c>
      <c r="C465" s="4" t="s">
        <v>437</v>
      </c>
      <c r="D465" s="5" t="s">
        <v>67</v>
      </c>
      <c r="E465" s="6">
        <v>10523</v>
      </c>
      <c r="F465" s="6">
        <v>4622</v>
      </c>
      <c r="G465" s="13">
        <f t="shared" si="24"/>
        <v>0.43922835693243373</v>
      </c>
      <c r="H465" s="6">
        <v>42</v>
      </c>
      <c r="I465" s="6">
        <v>0</v>
      </c>
      <c r="J465" s="6">
        <v>4580</v>
      </c>
      <c r="K465" s="6">
        <v>1991</v>
      </c>
      <c r="L465" s="6">
        <v>2589</v>
      </c>
      <c r="M465" s="6"/>
      <c r="N465" s="6"/>
      <c r="O465" s="6"/>
      <c r="P465" s="4"/>
    </row>
    <row r="466" spans="1:16" x14ac:dyDescent="0.2">
      <c r="A466" s="10">
        <v>42876</v>
      </c>
      <c r="B466" s="3" t="s">
        <v>49</v>
      </c>
      <c r="C466" s="4" t="s">
        <v>439</v>
      </c>
      <c r="D466" s="5" t="s">
        <v>67</v>
      </c>
      <c r="E466" s="6">
        <v>2993</v>
      </c>
      <c r="F466" s="6">
        <v>1403</v>
      </c>
      <c r="G466" s="13">
        <f t="shared" si="24"/>
        <v>0.46876044102906783</v>
      </c>
      <c r="H466" s="6">
        <v>31</v>
      </c>
      <c r="I466" s="6">
        <v>8</v>
      </c>
      <c r="J466" s="6">
        <v>1364</v>
      </c>
      <c r="K466" s="6">
        <v>649</v>
      </c>
      <c r="L466" s="6">
        <v>715</v>
      </c>
      <c r="M466" s="6"/>
      <c r="N466" s="6"/>
      <c r="O466" s="6"/>
      <c r="P466" s="4"/>
    </row>
    <row r="467" spans="1:16" ht="51" x14ac:dyDescent="0.2">
      <c r="A467" s="10">
        <v>42876</v>
      </c>
      <c r="B467" s="8" t="s">
        <v>41</v>
      </c>
      <c r="C467" s="4" t="s">
        <v>206</v>
      </c>
      <c r="D467" s="4" t="s">
        <v>262</v>
      </c>
      <c r="E467" s="6">
        <v>435</v>
      </c>
      <c r="F467" s="6">
        <v>223</v>
      </c>
      <c r="G467" s="13">
        <f t="shared" si="24"/>
        <v>0.51264367816091949</v>
      </c>
      <c r="H467" s="6">
        <v>10</v>
      </c>
      <c r="I467" s="6">
        <v>0</v>
      </c>
      <c r="J467" s="6">
        <v>213</v>
      </c>
      <c r="K467" s="6"/>
      <c r="L467" s="6"/>
      <c r="M467" s="6">
        <v>34</v>
      </c>
      <c r="N467" s="6">
        <v>68</v>
      </c>
      <c r="O467" s="6">
        <v>111</v>
      </c>
      <c r="P467" s="4"/>
    </row>
    <row r="468" spans="1:16" ht="38.25" x14ac:dyDescent="0.2">
      <c r="A468" s="10">
        <v>42876</v>
      </c>
      <c r="B468" s="8" t="s">
        <v>41</v>
      </c>
      <c r="C468" s="4" t="s">
        <v>205</v>
      </c>
      <c r="D468" s="4" t="s">
        <v>176</v>
      </c>
      <c r="E468" s="6">
        <v>435</v>
      </c>
      <c r="F468" s="6">
        <v>223</v>
      </c>
      <c r="G468" s="13">
        <f t="shared" si="24"/>
        <v>0.51264367816091949</v>
      </c>
      <c r="H468" s="6">
        <v>10</v>
      </c>
      <c r="I468" s="6">
        <v>0</v>
      </c>
      <c r="J468" s="6">
        <v>213</v>
      </c>
      <c r="K468" s="6">
        <v>114</v>
      </c>
      <c r="L468" s="6">
        <v>80</v>
      </c>
      <c r="M468" s="6">
        <v>19</v>
      </c>
      <c r="N468" s="6"/>
      <c r="O468" s="6"/>
      <c r="P468" s="4"/>
    </row>
    <row r="469" spans="1:16" ht="38.25" x14ac:dyDescent="0.2">
      <c r="A469" s="10">
        <v>42876</v>
      </c>
      <c r="B469" s="3" t="s">
        <v>41</v>
      </c>
      <c r="C469" s="4" t="s">
        <v>444</v>
      </c>
      <c r="D469" s="4" t="s">
        <v>501</v>
      </c>
      <c r="E469" s="6">
        <v>435</v>
      </c>
      <c r="F469" s="6">
        <v>223</v>
      </c>
      <c r="G469" s="13">
        <f t="shared" si="24"/>
        <v>0.51264367816091949</v>
      </c>
      <c r="H469" s="6">
        <v>10</v>
      </c>
      <c r="I469" s="6">
        <v>0</v>
      </c>
      <c r="J469" s="6">
        <v>213</v>
      </c>
      <c r="K469" s="6">
        <v>95</v>
      </c>
      <c r="L469" s="6">
        <v>106</v>
      </c>
      <c r="M469" s="6">
        <v>12</v>
      </c>
      <c r="N469" s="6"/>
      <c r="O469" s="6"/>
      <c r="P469" s="4"/>
    </row>
    <row r="470" spans="1:16" ht="38.25" x14ac:dyDescent="0.2">
      <c r="A470" s="10">
        <v>42876</v>
      </c>
      <c r="B470" s="3" t="s">
        <v>60</v>
      </c>
      <c r="C470" s="4" t="s">
        <v>469</v>
      </c>
      <c r="D470" s="5" t="s">
        <v>67</v>
      </c>
      <c r="E470" s="6">
        <v>3547</v>
      </c>
      <c r="F470" s="6">
        <v>1549</v>
      </c>
      <c r="G470" s="13">
        <f t="shared" si="24"/>
        <v>0.43670707640259376</v>
      </c>
      <c r="H470" s="6">
        <v>10</v>
      </c>
      <c r="I470" s="6">
        <v>0</v>
      </c>
      <c r="J470" s="6">
        <v>1539</v>
      </c>
      <c r="K470" s="6">
        <v>723</v>
      </c>
      <c r="L470" s="6">
        <v>816</v>
      </c>
      <c r="M470" s="6"/>
      <c r="N470" s="6"/>
      <c r="O470" s="6"/>
      <c r="P470" s="4"/>
    </row>
    <row r="471" spans="1:16" ht="25.5" x14ac:dyDescent="0.2">
      <c r="A471" s="10">
        <v>43002</v>
      </c>
      <c r="B471" s="8" t="s">
        <v>66</v>
      </c>
      <c r="C471" s="4" t="s">
        <v>81</v>
      </c>
      <c r="D471" s="4"/>
      <c r="E471" s="6">
        <v>1521</v>
      </c>
      <c r="F471" s="6">
        <v>726</v>
      </c>
      <c r="G471" s="13">
        <f t="shared" si="24"/>
        <v>0.47731755424063116</v>
      </c>
      <c r="H471" s="6">
        <v>8</v>
      </c>
      <c r="I471" s="6">
        <v>3</v>
      </c>
      <c r="J471" s="6">
        <f>F471-H471-I471</f>
        <v>715</v>
      </c>
      <c r="K471" s="6">
        <v>404</v>
      </c>
      <c r="L471" s="6">
        <v>311</v>
      </c>
      <c r="M471" s="6"/>
      <c r="N471" s="6"/>
      <c r="O471" s="6"/>
      <c r="P471" s="4"/>
    </row>
    <row r="472" spans="1:16" x14ac:dyDescent="0.2">
      <c r="A472" s="10">
        <v>43002</v>
      </c>
      <c r="B472" s="8" t="s">
        <v>27</v>
      </c>
      <c r="C472" s="4"/>
      <c r="D472" s="4"/>
      <c r="E472" s="6"/>
      <c r="F472" s="6"/>
      <c r="G472" s="13"/>
      <c r="H472" s="6"/>
      <c r="I472" s="6"/>
      <c r="J472" s="6"/>
      <c r="K472" s="6"/>
      <c r="L472" s="6"/>
      <c r="M472" s="6"/>
      <c r="N472" s="6"/>
      <c r="O472" s="6"/>
      <c r="P472" s="4"/>
    </row>
    <row r="473" spans="1:16" x14ac:dyDescent="0.2">
      <c r="A473" s="10">
        <v>43121</v>
      </c>
      <c r="B473" s="8" t="s">
        <v>14</v>
      </c>
      <c r="C473" s="4" t="s">
        <v>79</v>
      </c>
      <c r="D473" s="4" t="s">
        <v>67</v>
      </c>
      <c r="E473" s="6">
        <v>26856</v>
      </c>
      <c r="F473" s="6">
        <v>11575</v>
      </c>
      <c r="G473" s="13">
        <f t="shared" ref="G473:G482" si="25">F473/E473</f>
        <v>0.43100238308013106</v>
      </c>
      <c r="H473" s="6">
        <v>163</v>
      </c>
      <c r="I473" s="6">
        <v>37</v>
      </c>
      <c r="J473" s="6">
        <f>F473-H473-I473</f>
        <v>11375</v>
      </c>
      <c r="K473" s="6">
        <v>4739</v>
      </c>
      <c r="L473" s="6">
        <v>6636</v>
      </c>
      <c r="M473" s="6"/>
      <c r="N473" s="6"/>
      <c r="O473" s="6"/>
      <c r="P473" s="4"/>
    </row>
    <row r="474" spans="1:16" ht="38.25" x14ac:dyDescent="0.2">
      <c r="A474" s="10">
        <v>43163</v>
      </c>
      <c r="B474" s="3" t="s">
        <v>60</v>
      </c>
      <c r="C474" s="4" t="s">
        <v>468</v>
      </c>
      <c r="D474" s="5" t="s">
        <v>67</v>
      </c>
      <c r="E474" s="6">
        <v>3564</v>
      </c>
      <c r="F474" s="6">
        <v>2155</v>
      </c>
      <c r="G474" s="13">
        <f t="shared" si="25"/>
        <v>0.60465768799102138</v>
      </c>
      <c r="H474" s="6">
        <v>35</v>
      </c>
      <c r="I474" s="6">
        <v>2</v>
      </c>
      <c r="J474" s="6">
        <v>2118</v>
      </c>
      <c r="K474" s="6">
        <v>781</v>
      </c>
      <c r="L474" s="6">
        <v>1337</v>
      </c>
      <c r="M474" s="6"/>
      <c r="N474" s="6"/>
      <c r="O474" s="6"/>
      <c r="P474" s="4"/>
    </row>
    <row r="475" spans="1:16" ht="38.25" x14ac:dyDescent="0.2">
      <c r="A475" s="10">
        <v>43261</v>
      </c>
      <c r="B475" s="8" t="s">
        <v>265</v>
      </c>
      <c r="C475" s="4" t="s">
        <v>94</v>
      </c>
      <c r="D475" s="4" t="s">
        <v>72</v>
      </c>
      <c r="E475" s="6">
        <v>170</v>
      </c>
      <c r="F475" s="6">
        <v>114</v>
      </c>
      <c r="G475" s="13">
        <f t="shared" si="25"/>
        <v>0.6705882352941176</v>
      </c>
      <c r="H475" s="6">
        <v>2</v>
      </c>
      <c r="I475" s="6">
        <v>0</v>
      </c>
      <c r="J475" s="6">
        <v>112</v>
      </c>
      <c r="K475" s="6">
        <v>100</v>
      </c>
      <c r="L475" s="6">
        <v>12</v>
      </c>
      <c r="M475" s="6"/>
      <c r="N475" s="6"/>
      <c r="O475" s="6"/>
      <c r="P475" s="4"/>
    </row>
    <row r="476" spans="1:16" ht="38.25" x14ac:dyDescent="0.2">
      <c r="A476" s="10">
        <v>43261</v>
      </c>
      <c r="B476" s="8" t="s">
        <v>236</v>
      </c>
      <c r="C476" s="4" t="s">
        <v>94</v>
      </c>
      <c r="D476" s="4" t="s">
        <v>72</v>
      </c>
      <c r="E476" s="6">
        <v>14</v>
      </c>
      <c r="F476" s="6">
        <v>7</v>
      </c>
      <c r="G476" s="13">
        <f t="shared" si="25"/>
        <v>0.5</v>
      </c>
      <c r="H476" s="6">
        <v>0</v>
      </c>
      <c r="I476" s="6">
        <v>0</v>
      </c>
      <c r="J476" s="6">
        <v>7</v>
      </c>
      <c r="K476" s="6">
        <v>7</v>
      </c>
      <c r="L476" s="6">
        <v>0</v>
      </c>
      <c r="M476" s="6"/>
      <c r="N476" s="6"/>
      <c r="O476" s="6"/>
      <c r="P476" s="4"/>
    </row>
    <row r="477" spans="1:16" ht="38.25" x14ac:dyDescent="0.2">
      <c r="A477" s="10">
        <v>43261</v>
      </c>
      <c r="B477" s="8" t="s">
        <v>40</v>
      </c>
      <c r="C477" s="4" t="s">
        <v>94</v>
      </c>
      <c r="D477" s="4" t="s">
        <v>72</v>
      </c>
      <c r="E477" s="6">
        <v>2001</v>
      </c>
      <c r="F477" s="6">
        <v>724</v>
      </c>
      <c r="G477" s="13">
        <f t="shared" si="25"/>
        <v>0.36181909045477262</v>
      </c>
      <c r="H477" s="6">
        <v>10</v>
      </c>
      <c r="I477" s="6">
        <v>1</v>
      </c>
      <c r="J477" s="6">
        <v>713</v>
      </c>
      <c r="K477" s="6">
        <v>611</v>
      </c>
      <c r="L477" s="6">
        <v>102</v>
      </c>
      <c r="M477" s="6"/>
      <c r="N477" s="6"/>
      <c r="O477" s="6"/>
      <c r="P477" s="4"/>
    </row>
    <row r="478" spans="1:16" ht="38.25" x14ac:dyDescent="0.2">
      <c r="A478" s="10">
        <v>43261</v>
      </c>
      <c r="B478" s="8" t="s">
        <v>237</v>
      </c>
      <c r="C478" s="4" t="s">
        <v>94</v>
      </c>
      <c r="D478" s="4" t="s">
        <v>72</v>
      </c>
      <c r="E478" s="6">
        <v>104</v>
      </c>
      <c r="F478" s="6">
        <v>63</v>
      </c>
      <c r="G478" s="13">
        <f t="shared" si="25"/>
        <v>0.60576923076923073</v>
      </c>
      <c r="H478" s="6">
        <v>0</v>
      </c>
      <c r="I478" s="6">
        <v>0</v>
      </c>
      <c r="J478" s="6">
        <v>63</v>
      </c>
      <c r="K478" s="6">
        <v>58</v>
      </c>
      <c r="L478" s="6">
        <v>5</v>
      </c>
      <c r="M478" s="6"/>
      <c r="N478" s="6"/>
      <c r="O478" s="6"/>
      <c r="P478" s="4"/>
    </row>
    <row r="479" spans="1:16" ht="38.25" x14ac:dyDescent="0.2">
      <c r="A479" s="10">
        <v>43261</v>
      </c>
      <c r="B479" s="8" t="s">
        <v>239</v>
      </c>
      <c r="C479" s="4" t="s">
        <v>94</v>
      </c>
      <c r="D479" s="4" t="s">
        <v>72</v>
      </c>
      <c r="E479" s="6">
        <v>811</v>
      </c>
      <c r="F479" s="6">
        <v>339</v>
      </c>
      <c r="G479" s="13">
        <f t="shared" si="25"/>
        <v>0.41800246609124536</v>
      </c>
      <c r="H479" s="6">
        <v>4</v>
      </c>
      <c r="I479" s="6">
        <v>5</v>
      </c>
      <c r="J479" s="6">
        <v>330</v>
      </c>
      <c r="K479" s="6">
        <v>269</v>
      </c>
      <c r="L479" s="6">
        <v>61</v>
      </c>
      <c r="M479" s="6"/>
      <c r="N479" s="6"/>
      <c r="O479" s="6"/>
      <c r="P479" s="4"/>
    </row>
    <row r="480" spans="1:16" ht="38.25" x14ac:dyDescent="0.2">
      <c r="A480" s="10">
        <v>43261</v>
      </c>
      <c r="B480" s="8" t="s">
        <v>238</v>
      </c>
      <c r="C480" s="4" t="s">
        <v>94</v>
      </c>
      <c r="D480" s="4" t="s">
        <v>72</v>
      </c>
      <c r="E480" s="6">
        <v>83</v>
      </c>
      <c r="F480" s="6">
        <v>41</v>
      </c>
      <c r="G480" s="13">
        <f t="shared" si="25"/>
        <v>0.49397590361445781</v>
      </c>
      <c r="H480" s="6">
        <v>1</v>
      </c>
      <c r="I480" s="6">
        <v>0</v>
      </c>
      <c r="J480" s="6">
        <v>40</v>
      </c>
      <c r="K480" s="6">
        <v>37</v>
      </c>
      <c r="L480" s="6">
        <v>3</v>
      </c>
      <c r="M480" s="6"/>
      <c r="N480" s="6"/>
      <c r="O480" s="6"/>
      <c r="P480" s="4"/>
    </row>
    <row r="481" spans="1:16" ht="38.25" x14ac:dyDescent="0.2">
      <c r="A481" s="10">
        <v>43261</v>
      </c>
      <c r="B481" s="8" t="s">
        <v>93</v>
      </c>
      <c r="C481" s="4" t="s">
        <v>94</v>
      </c>
      <c r="D481" s="4" t="s">
        <v>228</v>
      </c>
      <c r="E481" s="6">
        <v>3438</v>
      </c>
      <c r="F481" s="6">
        <v>1445</v>
      </c>
      <c r="G481" s="13">
        <f t="shared" si="25"/>
        <v>0.4203025014543339</v>
      </c>
      <c r="H481" s="6">
        <v>21</v>
      </c>
      <c r="I481" s="6">
        <v>6</v>
      </c>
      <c r="J481" s="6">
        <v>1418</v>
      </c>
      <c r="K481" s="6">
        <v>1202</v>
      </c>
      <c r="L481" s="6">
        <v>216</v>
      </c>
      <c r="M481" s="6"/>
      <c r="N481" s="6"/>
      <c r="O481" s="6"/>
      <c r="P481" s="4"/>
    </row>
    <row r="482" spans="1:16" ht="38.25" x14ac:dyDescent="0.2">
      <c r="A482" s="10">
        <v>43261</v>
      </c>
      <c r="B482" s="8" t="s">
        <v>71</v>
      </c>
      <c r="C482" s="4" t="s">
        <v>94</v>
      </c>
      <c r="D482" s="4" t="s">
        <v>72</v>
      </c>
      <c r="E482" s="6">
        <v>255</v>
      </c>
      <c r="F482" s="6">
        <v>157</v>
      </c>
      <c r="G482" s="13">
        <f t="shared" si="25"/>
        <v>0.61568627450980395</v>
      </c>
      <c r="H482" s="6">
        <v>4</v>
      </c>
      <c r="I482" s="6">
        <v>0</v>
      </c>
      <c r="J482" s="6">
        <v>153</v>
      </c>
      <c r="K482" s="6">
        <v>120</v>
      </c>
      <c r="L482" s="6">
        <v>33</v>
      </c>
      <c r="M482" s="6"/>
      <c r="N482" s="6"/>
      <c r="O482" s="6"/>
      <c r="P482" s="15"/>
    </row>
    <row r="483" spans="1:16" ht="25.5" x14ac:dyDescent="0.2">
      <c r="A483" s="10">
        <v>43261</v>
      </c>
      <c r="B483" s="3" t="s">
        <v>22</v>
      </c>
      <c r="C483" s="4" t="s">
        <v>434</v>
      </c>
      <c r="D483" s="5"/>
      <c r="E483" s="6"/>
      <c r="F483" s="6"/>
      <c r="G483" s="13"/>
      <c r="H483" s="6"/>
      <c r="I483" s="6"/>
      <c r="J483" s="6"/>
      <c r="K483" s="6"/>
      <c r="L483" s="6"/>
      <c r="M483" s="6"/>
      <c r="N483" s="6"/>
      <c r="O483" s="6"/>
      <c r="P483" s="4"/>
    </row>
    <row r="484" spans="1:16" ht="38.25" x14ac:dyDescent="0.2">
      <c r="A484" s="10">
        <v>43261</v>
      </c>
      <c r="B484" s="8" t="s">
        <v>440</v>
      </c>
      <c r="C484" s="4" t="s">
        <v>441</v>
      </c>
      <c r="D484" s="5" t="s">
        <v>72</v>
      </c>
      <c r="E484" s="6"/>
      <c r="F484" s="6"/>
      <c r="G484" s="13"/>
      <c r="H484" s="6"/>
      <c r="I484" s="6"/>
      <c r="J484" s="6"/>
      <c r="K484" s="6"/>
      <c r="L484" s="6"/>
      <c r="M484" s="6"/>
      <c r="N484" s="6"/>
      <c r="O484" s="6"/>
      <c r="P484" s="4"/>
    </row>
    <row r="485" spans="1:16" ht="25.5" x14ac:dyDescent="0.2">
      <c r="A485" s="10">
        <v>43261</v>
      </c>
      <c r="B485" s="3" t="s">
        <v>47</v>
      </c>
      <c r="C485" s="4" t="s">
        <v>446</v>
      </c>
      <c r="D485" s="5" t="s">
        <v>67</v>
      </c>
      <c r="E485" s="6">
        <v>2350</v>
      </c>
      <c r="F485" s="6">
        <v>748</v>
      </c>
      <c r="G485" s="13">
        <f>F485/E485</f>
        <v>0.31829787234042556</v>
      </c>
      <c r="H485" s="6">
        <v>20</v>
      </c>
      <c r="I485" s="6">
        <v>3</v>
      </c>
      <c r="J485" s="6">
        <v>725</v>
      </c>
      <c r="K485" s="6">
        <v>369</v>
      </c>
      <c r="L485" s="6">
        <v>356</v>
      </c>
      <c r="M485" s="6"/>
      <c r="N485" s="6"/>
      <c r="O485" s="6"/>
      <c r="P485" s="4"/>
    </row>
    <row r="486" spans="1:16" x14ac:dyDescent="0.2">
      <c r="A486" s="10">
        <v>43261</v>
      </c>
      <c r="B486" s="3" t="s">
        <v>9</v>
      </c>
      <c r="C486" s="4" t="s">
        <v>435</v>
      </c>
      <c r="D486" s="5" t="s">
        <v>72</v>
      </c>
      <c r="E486" s="6">
        <v>4361</v>
      </c>
      <c r="F486" s="6">
        <v>2775</v>
      </c>
      <c r="G486" s="13">
        <f>F486/E486</f>
        <v>0.63632194450814028</v>
      </c>
      <c r="H486" s="6">
        <v>34</v>
      </c>
      <c r="I486" s="6">
        <v>31</v>
      </c>
      <c r="J486" s="6">
        <v>2710</v>
      </c>
      <c r="K486" s="6">
        <v>1218</v>
      </c>
      <c r="L486" s="6">
        <v>1492</v>
      </c>
      <c r="M486" s="6"/>
      <c r="N486" s="6"/>
      <c r="O486" s="6"/>
      <c r="P486" s="4"/>
    </row>
    <row r="487" spans="1:16" ht="51" x14ac:dyDescent="0.2">
      <c r="A487" s="10">
        <v>43261</v>
      </c>
      <c r="B487" s="8" t="s">
        <v>93</v>
      </c>
      <c r="C487" s="4" t="s">
        <v>95</v>
      </c>
      <c r="D487" s="5" t="s">
        <v>72</v>
      </c>
      <c r="E487" s="6"/>
      <c r="F487" s="6"/>
      <c r="G487" s="13"/>
      <c r="H487" s="6"/>
      <c r="I487" s="6"/>
      <c r="J487" s="6"/>
      <c r="K487" s="6"/>
      <c r="L487" s="6"/>
      <c r="M487" s="6"/>
      <c r="N487" s="6"/>
      <c r="O487" s="6"/>
      <c r="P487" s="4"/>
    </row>
    <row r="488" spans="1:16" ht="51" x14ac:dyDescent="0.2">
      <c r="A488" s="10">
        <v>43261</v>
      </c>
      <c r="B488" s="8" t="s">
        <v>93</v>
      </c>
      <c r="C488" s="4" t="s">
        <v>101</v>
      </c>
      <c r="D488" s="5" t="s">
        <v>72</v>
      </c>
      <c r="E488" s="6"/>
      <c r="F488" s="6"/>
      <c r="G488" s="13"/>
      <c r="H488" s="6"/>
      <c r="I488" s="6"/>
      <c r="J488" s="6"/>
      <c r="K488" s="6"/>
      <c r="L488" s="6"/>
      <c r="M488" s="6"/>
      <c r="N488" s="6"/>
      <c r="O488" s="6"/>
      <c r="P488" s="4"/>
    </row>
    <row r="489" spans="1:16" ht="25.5" x14ac:dyDescent="0.2">
      <c r="A489" s="10">
        <v>43261</v>
      </c>
      <c r="B489" s="3" t="s">
        <v>41</v>
      </c>
      <c r="C489" s="4" t="s">
        <v>445</v>
      </c>
      <c r="D489" s="5" t="s">
        <v>72</v>
      </c>
      <c r="E489" s="6">
        <v>433</v>
      </c>
      <c r="F489" s="6">
        <v>281</v>
      </c>
      <c r="G489" s="13">
        <f t="shared" ref="G489:G495" si="26">F489/E489</f>
        <v>0.64896073903002305</v>
      </c>
      <c r="H489" s="6">
        <v>2</v>
      </c>
      <c r="I489" s="6">
        <v>0</v>
      </c>
      <c r="J489" s="6">
        <v>279</v>
      </c>
      <c r="K489" s="6">
        <v>139</v>
      </c>
      <c r="L489" s="6">
        <v>140</v>
      </c>
      <c r="M489" s="6"/>
      <c r="N489" s="6"/>
      <c r="O489" s="6"/>
      <c r="P489" s="4"/>
    </row>
    <row r="490" spans="1:16" x14ac:dyDescent="0.2">
      <c r="A490" s="10">
        <v>43429</v>
      </c>
      <c r="B490" s="3" t="s">
        <v>232</v>
      </c>
      <c r="C490" s="4" t="s">
        <v>92</v>
      </c>
      <c r="D490" s="4" t="s">
        <v>72</v>
      </c>
      <c r="E490" s="6">
        <v>647</v>
      </c>
      <c r="F490" s="6">
        <v>398</v>
      </c>
      <c r="G490" s="13">
        <f t="shared" si="26"/>
        <v>0.61514683153013905</v>
      </c>
      <c r="H490" s="6">
        <v>5</v>
      </c>
      <c r="I490" s="6">
        <v>0</v>
      </c>
      <c r="J490" s="6">
        <v>393</v>
      </c>
      <c r="K490" s="6">
        <v>202</v>
      </c>
      <c r="L490" s="6">
        <v>191</v>
      </c>
      <c r="M490" s="6"/>
      <c r="N490" s="6"/>
      <c r="O490" s="6"/>
      <c r="P490" s="4"/>
    </row>
    <row r="491" spans="1:16" x14ac:dyDescent="0.2">
      <c r="A491" s="10">
        <v>43429</v>
      </c>
      <c r="B491" s="3" t="s">
        <v>233</v>
      </c>
      <c r="C491" s="4" t="s">
        <v>92</v>
      </c>
      <c r="D491" s="4" t="s">
        <v>72</v>
      </c>
      <c r="E491" s="6">
        <v>625</v>
      </c>
      <c r="F491" s="6">
        <v>406</v>
      </c>
      <c r="G491" s="13">
        <f t="shared" si="26"/>
        <v>0.64959999999999996</v>
      </c>
      <c r="H491" s="6">
        <v>7</v>
      </c>
      <c r="I491" s="6">
        <v>0</v>
      </c>
      <c r="J491" s="6">
        <v>399</v>
      </c>
      <c r="K491" s="6">
        <v>221</v>
      </c>
      <c r="L491" s="6">
        <v>178</v>
      </c>
      <c r="M491" s="6"/>
      <c r="N491" s="6"/>
      <c r="O491" s="6"/>
      <c r="P491" s="4"/>
    </row>
    <row r="492" spans="1:16" x14ac:dyDescent="0.2">
      <c r="A492" s="10">
        <v>43429</v>
      </c>
      <c r="B492" s="3" t="s">
        <v>234</v>
      </c>
      <c r="C492" s="4" t="s">
        <v>92</v>
      </c>
      <c r="D492" s="4" t="s">
        <v>72</v>
      </c>
      <c r="E492" s="6">
        <v>507</v>
      </c>
      <c r="F492" s="6">
        <v>319</v>
      </c>
      <c r="G492" s="13">
        <f t="shared" si="26"/>
        <v>0.6291913214990138</v>
      </c>
      <c r="H492" s="6">
        <v>4</v>
      </c>
      <c r="I492" s="6">
        <v>1</v>
      </c>
      <c r="J492" s="6">
        <v>314</v>
      </c>
      <c r="K492" s="6">
        <v>193</v>
      </c>
      <c r="L492" s="6">
        <v>121</v>
      </c>
      <c r="M492" s="6"/>
      <c r="N492" s="6"/>
      <c r="O492" s="6"/>
      <c r="P492" s="4"/>
    </row>
    <row r="493" spans="1:16" x14ac:dyDescent="0.2">
      <c r="A493" s="10">
        <v>43429</v>
      </c>
      <c r="B493" s="3" t="s">
        <v>235</v>
      </c>
      <c r="C493" s="4" t="s">
        <v>92</v>
      </c>
      <c r="D493" s="4" t="s">
        <v>72</v>
      </c>
      <c r="E493" s="6">
        <v>494</v>
      </c>
      <c r="F493" s="6">
        <v>354</v>
      </c>
      <c r="G493" s="13">
        <f t="shared" si="26"/>
        <v>0.7165991902834008</v>
      </c>
      <c r="H493" s="6">
        <v>4</v>
      </c>
      <c r="I493" s="6">
        <v>1</v>
      </c>
      <c r="J493" s="6">
        <v>349</v>
      </c>
      <c r="K493" s="6">
        <v>165</v>
      </c>
      <c r="L493" s="6">
        <v>184</v>
      </c>
      <c r="M493" s="6"/>
      <c r="N493" s="6"/>
      <c r="O493" s="6"/>
      <c r="P493" s="4"/>
    </row>
    <row r="494" spans="1:16" ht="25.5" x14ac:dyDescent="0.2">
      <c r="A494" s="10">
        <v>43429</v>
      </c>
      <c r="B494" s="8" t="s">
        <v>91</v>
      </c>
      <c r="C494" s="4" t="s">
        <v>92</v>
      </c>
      <c r="D494" s="4" t="s">
        <v>228</v>
      </c>
      <c r="E494" s="6">
        <v>2273</v>
      </c>
      <c r="F494" s="6">
        <v>1477</v>
      </c>
      <c r="G494" s="13">
        <f t="shared" si="26"/>
        <v>0.64980202375714913</v>
      </c>
      <c r="H494" s="6">
        <v>20</v>
      </c>
      <c r="I494" s="6">
        <v>2</v>
      </c>
      <c r="J494" s="6">
        <v>1455</v>
      </c>
      <c r="K494" s="6">
        <v>781</v>
      </c>
      <c r="L494" s="6">
        <v>674</v>
      </c>
      <c r="M494" s="6"/>
      <c r="N494" s="6"/>
      <c r="O494" s="6"/>
      <c r="P494" s="4"/>
    </row>
    <row r="495" spans="1:16" x14ac:dyDescent="0.2">
      <c r="A495" s="10">
        <v>43429</v>
      </c>
      <c r="B495" s="3" t="s">
        <v>309</v>
      </c>
      <c r="C495" s="4" t="s">
        <v>447</v>
      </c>
      <c r="D495" s="5" t="s">
        <v>67</v>
      </c>
      <c r="E495" s="6">
        <v>2195</v>
      </c>
      <c r="F495" s="6">
        <v>1399</v>
      </c>
      <c r="G495" s="13">
        <f t="shared" si="26"/>
        <v>0.63735763097949882</v>
      </c>
      <c r="H495" s="6">
        <v>16</v>
      </c>
      <c r="I495" s="6">
        <v>2</v>
      </c>
      <c r="J495" s="6">
        <v>1381</v>
      </c>
      <c r="K495" s="6">
        <v>736</v>
      </c>
      <c r="L495" s="6">
        <v>645</v>
      </c>
      <c r="M495" s="6"/>
      <c r="N495" s="6"/>
      <c r="O495" s="6"/>
      <c r="P495" s="4"/>
    </row>
    <row r="496" spans="1:16" x14ac:dyDescent="0.2">
      <c r="A496" s="10">
        <v>43506</v>
      </c>
      <c r="B496" s="8" t="s">
        <v>63</v>
      </c>
      <c r="C496" s="4" t="s">
        <v>82</v>
      </c>
      <c r="D496" s="4" t="s">
        <v>56</v>
      </c>
      <c r="E496" s="6"/>
      <c r="F496" s="6">
        <v>287</v>
      </c>
      <c r="G496" s="13"/>
      <c r="H496" s="6">
        <v>16</v>
      </c>
      <c r="I496" s="6">
        <v>3</v>
      </c>
      <c r="J496" s="6">
        <v>268</v>
      </c>
      <c r="K496" s="6">
        <v>158</v>
      </c>
      <c r="L496" s="6">
        <v>110</v>
      </c>
      <c r="M496" s="6"/>
      <c r="N496" s="6"/>
      <c r="O496" s="6"/>
      <c r="P496" s="4"/>
    </row>
    <row r="497" spans="1:16" ht="25.5" x14ac:dyDescent="0.2">
      <c r="A497" s="10">
        <v>43562</v>
      </c>
      <c r="B497" s="8" t="s">
        <v>60</v>
      </c>
      <c r="C497" s="4" t="s">
        <v>467</v>
      </c>
      <c r="D497" s="4" t="s">
        <v>67</v>
      </c>
      <c r="E497" s="6">
        <v>3577</v>
      </c>
      <c r="F497" s="6">
        <v>2055</v>
      </c>
      <c r="G497" s="13">
        <f t="shared" ref="G497:G503" si="27">F497/E497</f>
        <v>0.57450377411238474</v>
      </c>
      <c r="H497" s="6">
        <v>36</v>
      </c>
      <c r="I497" s="6">
        <v>5</v>
      </c>
      <c r="J497" s="6">
        <v>2014</v>
      </c>
      <c r="K497" s="6">
        <v>1030</v>
      </c>
      <c r="L497" s="6">
        <v>984</v>
      </c>
      <c r="M497" s="6"/>
      <c r="N497" s="6"/>
      <c r="O497" s="6"/>
      <c r="P497" s="4"/>
    </row>
    <row r="498" spans="1:16" x14ac:dyDescent="0.2">
      <c r="A498" s="10">
        <v>43562</v>
      </c>
      <c r="B498" s="8" t="s">
        <v>47</v>
      </c>
      <c r="C498" s="4" t="s">
        <v>500</v>
      </c>
      <c r="D498" s="4" t="s">
        <v>222</v>
      </c>
      <c r="E498" s="6">
        <v>2360</v>
      </c>
      <c r="F498" s="6">
        <v>1143</v>
      </c>
      <c r="G498" s="13">
        <f t="shared" si="27"/>
        <v>0.48432203389830508</v>
      </c>
      <c r="H498" s="6">
        <v>75</v>
      </c>
      <c r="I498" s="6">
        <v>11</v>
      </c>
      <c r="J498" s="6">
        <v>1057</v>
      </c>
      <c r="K498" s="6">
        <v>444</v>
      </c>
      <c r="L498" s="6">
        <v>613</v>
      </c>
      <c r="M498" s="6"/>
      <c r="N498" s="6"/>
      <c r="O498" s="6"/>
      <c r="P498" s="4"/>
    </row>
    <row r="499" spans="1:16" x14ac:dyDescent="0.2">
      <c r="A499" s="10">
        <v>43758</v>
      </c>
      <c r="B499" s="3" t="s">
        <v>28</v>
      </c>
      <c r="C499" s="4" t="s">
        <v>90</v>
      </c>
      <c r="D499" s="4" t="s">
        <v>72</v>
      </c>
      <c r="E499" s="6">
        <v>2765</v>
      </c>
      <c r="F499" s="6">
        <v>1711</v>
      </c>
      <c r="G499" s="13">
        <f t="shared" si="27"/>
        <v>0.61880650994575048</v>
      </c>
      <c r="H499" s="6">
        <v>36</v>
      </c>
      <c r="I499" s="6">
        <v>2</v>
      </c>
      <c r="J499" s="6">
        <v>1673</v>
      </c>
      <c r="K499" s="6">
        <v>831</v>
      </c>
      <c r="L499" s="6">
        <v>842</v>
      </c>
      <c r="M499" s="6"/>
      <c r="N499" s="6"/>
      <c r="O499" s="6"/>
      <c r="P499" s="4"/>
    </row>
    <row r="500" spans="1:16" ht="25.5" x14ac:dyDescent="0.2">
      <c r="A500" s="10">
        <v>43758</v>
      </c>
      <c r="B500" s="8" t="s">
        <v>28</v>
      </c>
      <c r="C500" s="4" t="s">
        <v>90</v>
      </c>
      <c r="D500" s="4" t="s">
        <v>228</v>
      </c>
      <c r="E500" s="6">
        <v>3346</v>
      </c>
      <c r="F500" s="6">
        <v>2155</v>
      </c>
      <c r="G500" s="13">
        <f t="shared" si="27"/>
        <v>0.64405260011954568</v>
      </c>
      <c r="H500" s="6">
        <v>39</v>
      </c>
      <c r="I500" s="6">
        <v>6</v>
      </c>
      <c r="J500" s="6">
        <v>2110</v>
      </c>
      <c r="K500" s="6">
        <v>1049</v>
      </c>
      <c r="L500" s="6">
        <v>1061</v>
      </c>
      <c r="M500" s="6"/>
      <c r="N500" s="6"/>
      <c r="O500" s="6"/>
      <c r="P500" s="4"/>
    </row>
    <row r="501" spans="1:16" x14ac:dyDescent="0.2">
      <c r="A501" s="10">
        <v>43758</v>
      </c>
      <c r="B501" s="3" t="s">
        <v>231</v>
      </c>
      <c r="C501" s="4" t="s">
        <v>90</v>
      </c>
      <c r="D501" s="4" t="s">
        <v>72</v>
      </c>
      <c r="E501" s="6">
        <v>581</v>
      </c>
      <c r="F501" s="6">
        <v>444</v>
      </c>
      <c r="G501" s="13">
        <f t="shared" si="27"/>
        <v>0.76419965576592086</v>
      </c>
      <c r="H501" s="6">
        <v>3</v>
      </c>
      <c r="I501" s="6">
        <v>4</v>
      </c>
      <c r="J501" s="6">
        <v>437</v>
      </c>
      <c r="K501" s="6">
        <v>218</v>
      </c>
      <c r="L501" s="6">
        <v>219</v>
      </c>
      <c r="M501" s="6"/>
      <c r="N501" s="6"/>
      <c r="O501" s="6"/>
      <c r="P501" s="4"/>
    </row>
    <row r="502" spans="1:16" x14ac:dyDescent="0.2">
      <c r="A502" s="10">
        <v>43814</v>
      </c>
      <c r="B502" s="8" t="s">
        <v>16</v>
      </c>
      <c r="C502" s="4" t="s">
        <v>503</v>
      </c>
      <c r="D502" s="4" t="s">
        <v>67</v>
      </c>
      <c r="E502" s="6">
        <v>1026</v>
      </c>
      <c r="F502" s="6">
        <v>765</v>
      </c>
      <c r="G502" s="13">
        <f t="shared" si="27"/>
        <v>0.74561403508771928</v>
      </c>
      <c r="H502" s="6">
        <v>6</v>
      </c>
      <c r="I502" s="6">
        <v>8</v>
      </c>
      <c r="J502" s="6">
        <v>751</v>
      </c>
      <c r="K502" s="6">
        <v>465</v>
      </c>
      <c r="L502" s="6">
        <v>286</v>
      </c>
      <c r="M502" s="6"/>
      <c r="N502" s="6"/>
      <c r="O502" s="6"/>
      <c r="P502" s="4"/>
    </row>
    <row r="503" spans="1:16" ht="38.25" x14ac:dyDescent="0.2">
      <c r="A503" s="10">
        <v>43870</v>
      </c>
      <c r="B503" s="8" t="s">
        <v>21</v>
      </c>
      <c r="C503" s="4" t="s">
        <v>80</v>
      </c>
      <c r="D503" s="4" t="s">
        <v>67</v>
      </c>
      <c r="E503" s="6">
        <v>657</v>
      </c>
      <c r="F503" s="6">
        <v>431</v>
      </c>
      <c r="G503" s="13">
        <f t="shared" si="27"/>
        <v>0.65601217656012178</v>
      </c>
      <c r="H503" s="6">
        <v>5</v>
      </c>
      <c r="I503" s="6">
        <v>8</v>
      </c>
      <c r="J503" s="6">
        <f>F503-H503-I503</f>
        <v>418</v>
      </c>
      <c r="K503" s="6">
        <v>174</v>
      </c>
      <c r="L503" s="6">
        <v>244</v>
      </c>
      <c r="M503" s="6"/>
      <c r="N503" s="6"/>
      <c r="O503" s="6"/>
      <c r="P503" s="4"/>
    </row>
    <row r="504" spans="1:16" ht="25.5" x14ac:dyDescent="0.2">
      <c r="A504" s="10">
        <v>44010</v>
      </c>
      <c r="B504" s="8" t="s">
        <v>26</v>
      </c>
      <c r="C504" s="4" t="s">
        <v>73</v>
      </c>
      <c r="D504" s="4" t="s">
        <v>67</v>
      </c>
      <c r="E504" s="6"/>
      <c r="F504" s="6"/>
      <c r="G504" s="6"/>
      <c r="H504" s="6"/>
      <c r="I504" s="6"/>
      <c r="J504" s="6"/>
      <c r="K504" s="6"/>
      <c r="L504" s="6"/>
      <c r="M504" s="6"/>
      <c r="N504" s="6"/>
      <c r="O504" s="6"/>
      <c r="P504" s="4" t="s">
        <v>448</v>
      </c>
    </row>
    <row r="505" spans="1:16" x14ac:dyDescent="0.2">
      <c r="A505" s="10">
        <v>44122</v>
      </c>
      <c r="B505" s="3" t="s">
        <v>12</v>
      </c>
      <c r="C505" s="4" t="s">
        <v>227</v>
      </c>
      <c r="D505" s="4" t="s">
        <v>72</v>
      </c>
      <c r="E505" s="6">
        <v>754</v>
      </c>
      <c r="F505" s="6">
        <v>532</v>
      </c>
      <c r="G505" s="13">
        <f t="shared" ref="G505:G559" si="28">F505/E505</f>
        <v>0.70557029177718833</v>
      </c>
      <c r="H505" s="6">
        <v>4</v>
      </c>
      <c r="I505" s="6">
        <v>6</v>
      </c>
      <c r="J505" s="6">
        <v>522</v>
      </c>
      <c r="K505" s="6">
        <v>244</v>
      </c>
      <c r="L505" s="6">
        <v>278</v>
      </c>
      <c r="M505" s="6"/>
      <c r="N505" s="6"/>
      <c r="O505" s="6"/>
      <c r="P505" s="4"/>
    </row>
    <row r="506" spans="1:16" x14ac:dyDescent="0.2">
      <c r="A506" s="10">
        <v>44122</v>
      </c>
      <c r="B506" s="3" t="s">
        <v>225</v>
      </c>
      <c r="C506" s="4" t="s">
        <v>227</v>
      </c>
      <c r="D506" s="4" t="s">
        <v>72</v>
      </c>
      <c r="E506" s="6">
        <v>392</v>
      </c>
      <c r="F506" s="6">
        <v>254</v>
      </c>
      <c r="G506" s="13">
        <f t="shared" si="28"/>
        <v>0.64795918367346939</v>
      </c>
      <c r="H506" s="6">
        <v>2</v>
      </c>
      <c r="I506" s="6">
        <v>7</v>
      </c>
      <c r="J506" s="6">
        <v>245</v>
      </c>
      <c r="K506" s="6">
        <v>155</v>
      </c>
      <c r="L506" s="6">
        <v>90</v>
      </c>
      <c r="M506" s="6"/>
      <c r="N506" s="6"/>
      <c r="O506" s="6"/>
      <c r="P506" s="4"/>
    </row>
    <row r="507" spans="1:16" x14ac:dyDescent="0.2">
      <c r="A507" s="10">
        <v>44122</v>
      </c>
      <c r="B507" s="3" t="s">
        <v>226</v>
      </c>
      <c r="C507" s="4" t="s">
        <v>227</v>
      </c>
      <c r="D507" s="4" t="s">
        <v>72</v>
      </c>
      <c r="E507" s="6">
        <v>878</v>
      </c>
      <c r="F507" s="6">
        <v>533</v>
      </c>
      <c r="G507" s="13">
        <f t="shared" si="28"/>
        <v>0.6070615034168565</v>
      </c>
      <c r="H507" s="6">
        <v>5</v>
      </c>
      <c r="I507" s="6">
        <v>1</v>
      </c>
      <c r="J507" s="6">
        <v>527</v>
      </c>
      <c r="K507" s="6">
        <v>353</v>
      </c>
      <c r="L507" s="6">
        <v>174</v>
      </c>
      <c r="M507" s="6"/>
      <c r="N507" s="6"/>
      <c r="O507" s="6"/>
      <c r="P507" s="4"/>
    </row>
    <row r="508" spans="1:16" x14ac:dyDescent="0.2">
      <c r="A508" s="10">
        <v>44122</v>
      </c>
      <c r="B508" s="3" t="s">
        <v>24</v>
      </c>
      <c r="C508" s="4" t="s">
        <v>227</v>
      </c>
      <c r="D508" s="4" t="s">
        <v>72</v>
      </c>
      <c r="E508" s="6">
        <v>570</v>
      </c>
      <c r="F508" s="6">
        <v>398</v>
      </c>
      <c r="G508" s="13">
        <f t="shared" si="28"/>
        <v>0.69824561403508767</v>
      </c>
      <c r="H508" s="6">
        <v>5</v>
      </c>
      <c r="I508" s="6">
        <v>3</v>
      </c>
      <c r="J508" s="6">
        <v>390</v>
      </c>
      <c r="K508" s="6">
        <v>246</v>
      </c>
      <c r="L508" s="6">
        <v>144</v>
      </c>
      <c r="M508" s="6"/>
      <c r="N508" s="6"/>
      <c r="O508" s="6"/>
      <c r="P508" s="4"/>
    </row>
    <row r="509" spans="1:16" ht="25.5" x14ac:dyDescent="0.2">
      <c r="A509" s="10">
        <v>44122</v>
      </c>
      <c r="B509" s="8" t="s">
        <v>87</v>
      </c>
      <c r="C509" s="4" t="s">
        <v>227</v>
      </c>
      <c r="D509" s="4" t="s">
        <v>228</v>
      </c>
      <c r="E509" s="6">
        <v>2594</v>
      </c>
      <c r="F509" s="6">
        <v>1717</v>
      </c>
      <c r="G509" s="13">
        <f t="shared" si="28"/>
        <v>0.66191210485736318</v>
      </c>
      <c r="H509" s="6">
        <v>16</v>
      </c>
      <c r="I509" s="6">
        <v>17</v>
      </c>
      <c r="J509" s="6">
        <v>1684</v>
      </c>
      <c r="K509" s="6">
        <v>998</v>
      </c>
      <c r="L509" s="6">
        <v>686</v>
      </c>
      <c r="M509" s="6"/>
      <c r="N509" s="6"/>
      <c r="O509" s="6"/>
      <c r="P509" s="4"/>
    </row>
    <row r="510" spans="1:16" x14ac:dyDescent="0.2">
      <c r="A510" s="10">
        <v>44122</v>
      </c>
      <c r="B510" s="3" t="s">
        <v>229</v>
      </c>
      <c r="C510" s="4" t="s">
        <v>89</v>
      </c>
      <c r="D510" s="4" t="s">
        <v>72</v>
      </c>
      <c r="E510" s="6">
        <v>1043</v>
      </c>
      <c r="F510" s="6">
        <v>679</v>
      </c>
      <c r="G510" s="13">
        <f t="shared" si="28"/>
        <v>0.65100671140939592</v>
      </c>
      <c r="H510" s="6">
        <v>10</v>
      </c>
      <c r="I510" s="6">
        <v>4</v>
      </c>
      <c r="J510" s="6">
        <v>665</v>
      </c>
      <c r="K510" s="6">
        <v>532</v>
      </c>
      <c r="L510" s="6">
        <v>133</v>
      </c>
      <c r="M510" s="6"/>
      <c r="N510" s="6"/>
      <c r="O510" s="6"/>
      <c r="P510" s="4"/>
    </row>
    <row r="511" spans="1:16" x14ac:dyDescent="0.2">
      <c r="A511" s="10">
        <v>44122</v>
      </c>
      <c r="B511" s="3" t="s">
        <v>230</v>
      </c>
      <c r="C511" s="4" t="s">
        <v>89</v>
      </c>
      <c r="D511" s="4" t="s">
        <v>72</v>
      </c>
      <c r="E511" s="6">
        <v>906</v>
      </c>
      <c r="F511" s="6">
        <v>567</v>
      </c>
      <c r="G511" s="13">
        <f t="shared" si="28"/>
        <v>0.6258278145695364</v>
      </c>
      <c r="H511" s="6">
        <v>7</v>
      </c>
      <c r="I511" s="6">
        <v>0</v>
      </c>
      <c r="J511" s="6">
        <v>560</v>
      </c>
      <c r="K511" s="6">
        <v>249</v>
      </c>
      <c r="L511" s="6">
        <v>311</v>
      </c>
      <c r="M511" s="6"/>
      <c r="N511" s="6"/>
      <c r="O511" s="6"/>
      <c r="P511" s="4"/>
    </row>
    <row r="512" spans="1:16" ht="54.75" customHeight="1" x14ac:dyDescent="0.2">
      <c r="A512" s="10">
        <v>44122</v>
      </c>
      <c r="B512" s="8" t="s">
        <v>88</v>
      </c>
      <c r="C512" s="4" t="s">
        <v>89</v>
      </c>
      <c r="D512" s="4" t="s">
        <v>228</v>
      </c>
      <c r="E512" s="6">
        <v>1949</v>
      </c>
      <c r="F512" s="6">
        <v>1246</v>
      </c>
      <c r="G512" s="13">
        <f t="shared" si="28"/>
        <v>0.63930220625962031</v>
      </c>
      <c r="H512" s="6">
        <v>17</v>
      </c>
      <c r="I512" s="6">
        <v>4</v>
      </c>
      <c r="J512" s="6">
        <v>1225</v>
      </c>
      <c r="K512" s="6">
        <v>781</v>
      </c>
      <c r="L512" s="6">
        <v>444</v>
      </c>
      <c r="M512" s="6"/>
      <c r="N512" s="6"/>
      <c r="O512" s="6"/>
      <c r="P512" s="4"/>
    </row>
    <row r="513" spans="1:19" ht="54.75" customHeight="1" x14ac:dyDescent="0.2">
      <c r="A513" s="10">
        <v>44164</v>
      </c>
      <c r="B513" s="3" t="s">
        <v>263</v>
      </c>
      <c r="C513" s="4" t="s">
        <v>484</v>
      </c>
      <c r="D513" s="5" t="s">
        <v>67</v>
      </c>
      <c r="E513" s="6">
        <v>1033</v>
      </c>
      <c r="F513" s="6">
        <v>705</v>
      </c>
      <c r="G513" s="13">
        <f t="shared" si="28"/>
        <v>0.68247821878025172</v>
      </c>
      <c r="H513" s="6">
        <v>15</v>
      </c>
      <c r="I513" s="6">
        <v>1</v>
      </c>
      <c r="J513" s="6">
        <v>689</v>
      </c>
      <c r="K513" s="6">
        <v>315</v>
      </c>
      <c r="L513" s="6">
        <v>374</v>
      </c>
      <c r="M513" s="6"/>
      <c r="N513" s="6"/>
      <c r="O513" s="6"/>
      <c r="P513" s="15"/>
      <c r="Q513" s="6"/>
      <c r="R513" s="6"/>
      <c r="S513" s="6"/>
    </row>
    <row r="514" spans="1:19" ht="54.75" customHeight="1" x14ac:dyDescent="0.2">
      <c r="A514" s="10">
        <v>44164</v>
      </c>
      <c r="B514" s="8" t="s">
        <v>58</v>
      </c>
      <c r="C514" s="4" t="s">
        <v>86</v>
      </c>
      <c r="D514" s="4" t="s">
        <v>67</v>
      </c>
      <c r="E514" s="6">
        <v>1946</v>
      </c>
      <c r="F514" s="6">
        <v>1188</v>
      </c>
      <c r="G514" s="13">
        <f t="shared" si="28"/>
        <v>0.61048304213771842</v>
      </c>
      <c r="H514" s="6">
        <v>29</v>
      </c>
      <c r="I514" s="6">
        <v>0</v>
      </c>
      <c r="J514" s="6">
        <v>1159</v>
      </c>
      <c r="K514" s="6">
        <v>336</v>
      </c>
      <c r="L514" s="6">
        <v>823</v>
      </c>
      <c r="M514" s="6"/>
      <c r="N514" s="6"/>
      <c r="O514" s="6"/>
      <c r="P514" s="4"/>
      <c r="Q514" s="6"/>
      <c r="R514" s="6"/>
      <c r="S514" s="6"/>
    </row>
    <row r="515" spans="1:19" ht="54.75" customHeight="1" x14ac:dyDescent="0.2">
      <c r="A515" s="10">
        <v>44227</v>
      </c>
      <c r="B515" s="8" t="s">
        <v>53</v>
      </c>
      <c r="C515" s="4" t="s">
        <v>77</v>
      </c>
      <c r="D515" s="4" t="s">
        <v>67</v>
      </c>
      <c r="E515" s="6">
        <v>995</v>
      </c>
      <c r="F515" s="6">
        <v>741</v>
      </c>
      <c r="G515" s="13">
        <f t="shared" si="28"/>
        <v>0.74472361809045229</v>
      </c>
      <c r="H515" s="6">
        <v>5</v>
      </c>
      <c r="I515" s="6">
        <v>0</v>
      </c>
      <c r="J515" s="6">
        <f t="shared" ref="J515:J535" si="29">F515-H515-I515</f>
        <v>736</v>
      </c>
      <c r="K515" s="6">
        <v>464</v>
      </c>
      <c r="L515" s="6">
        <v>272</v>
      </c>
      <c r="M515" s="6"/>
      <c r="N515" s="6"/>
      <c r="O515" s="6"/>
      <c r="P515" s="4"/>
      <c r="Q515" s="6"/>
      <c r="R515" s="6"/>
      <c r="S515" s="6"/>
    </row>
    <row r="516" spans="1:19" ht="25.5" x14ac:dyDescent="0.2">
      <c r="A516" s="10">
        <v>44262</v>
      </c>
      <c r="B516" s="8" t="s">
        <v>68</v>
      </c>
      <c r="C516" s="4" t="s">
        <v>76</v>
      </c>
      <c r="D516" s="4" t="s">
        <v>67</v>
      </c>
      <c r="E516" s="6">
        <v>3194</v>
      </c>
      <c r="F516" s="6">
        <v>1982</v>
      </c>
      <c r="G516" s="13">
        <f t="shared" si="28"/>
        <v>0.62053850970569824</v>
      </c>
      <c r="H516" s="6">
        <v>45</v>
      </c>
      <c r="I516" s="6">
        <v>9</v>
      </c>
      <c r="J516" s="6">
        <f t="shared" si="29"/>
        <v>1928</v>
      </c>
      <c r="K516" s="6">
        <v>1043</v>
      </c>
      <c r="L516" s="6">
        <v>885</v>
      </c>
      <c r="M516" s="6"/>
      <c r="N516" s="6"/>
      <c r="O516" s="6"/>
      <c r="P516" s="4"/>
      <c r="Q516" s="6"/>
      <c r="R516" s="6"/>
      <c r="S516" s="6"/>
    </row>
    <row r="517" spans="1:19" ht="51" x14ac:dyDescent="0.2">
      <c r="A517" s="10">
        <v>44262</v>
      </c>
      <c r="B517" s="8" t="s">
        <v>68</v>
      </c>
      <c r="C517" s="4" t="s">
        <v>75</v>
      </c>
      <c r="D517" s="4" t="s">
        <v>67</v>
      </c>
      <c r="E517" s="6">
        <v>3194</v>
      </c>
      <c r="F517" s="6">
        <v>1982</v>
      </c>
      <c r="G517" s="13">
        <f t="shared" si="28"/>
        <v>0.62053850970569824</v>
      </c>
      <c r="H517" s="6">
        <v>46</v>
      </c>
      <c r="I517" s="6">
        <v>10</v>
      </c>
      <c r="J517" s="6">
        <f t="shared" si="29"/>
        <v>1926</v>
      </c>
      <c r="K517" s="6">
        <v>1032</v>
      </c>
      <c r="L517" s="6">
        <v>894</v>
      </c>
      <c r="M517" s="6"/>
      <c r="N517" s="6"/>
      <c r="O517" s="6"/>
      <c r="P517" s="4"/>
      <c r="Q517" s="6"/>
      <c r="R517" s="6"/>
      <c r="S517" s="6"/>
    </row>
    <row r="518" spans="1:19" ht="25.5" x14ac:dyDescent="0.2">
      <c r="A518" s="10">
        <v>44360</v>
      </c>
      <c r="B518" s="8" t="s">
        <v>69</v>
      </c>
      <c r="C518" s="4" t="s">
        <v>85</v>
      </c>
      <c r="D518" s="4" t="s">
        <v>78</v>
      </c>
      <c r="E518" s="6">
        <v>354</v>
      </c>
      <c r="F518" s="6">
        <v>224</v>
      </c>
      <c r="G518" s="13">
        <f t="shared" si="28"/>
        <v>0.63276836158192096</v>
      </c>
      <c r="H518" s="6">
        <v>0</v>
      </c>
      <c r="I518" s="6">
        <v>0</v>
      </c>
      <c r="J518" s="6">
        <f t="shared" si="29"/>
        <v>224</v>
      </c>
      <c r="K518" s="6">
        <v>97</v>
      </c>
      <c r="L518" s="6">
        <v>127</v>
      </c>
      <c r="M518" s="6"/>
      <c r="N518" s="6"/>
      <c r="O518" s="6"/>
      <c r="P518" s="4"/>
      <c r="Q518" s="6"/>
      <c r="R518" s="6"/>
      <c r="S518" s="6"/>
    </row>
    <row r="519" spans="1:19" ht="25.5" x14ac:dyDescent="0.2">
      <c r="A519" s="10">
        <v>44465</v>
      </c>
      <c r="B519" s="8" t="s">
        <v>160</v>
      </c>
      <c r="C519" s="4" t="s">
        <v>161</v>
      </c>
      <c r="D519" s="4" t="s">
        <v>67</v>
      </c>
      <c r="E519" s="6">
        <v>867</v>
      </c>
      <c r="F519" s="6">
        <v>590</v>
      </c>
      <c r="G519" s="13">
        <f t="shared" si="28"/>
        <v>0.68050749711649361</v>
      </c>
      <c r="H519" s="6">
        <v>5</v>
      </c>
      <c r="I519" s="6">
        <v>4</v>
      </c>
      <c r="J519" s="6">
        <f t="shared" si="29"/>
        <v>581</v>
      </c>
      <c r="K519" s="6">
        <v>243</v>
      </c>
      <c r="L519" s="6">
        <v>338</v>
      </c>
      <c r="M519" s="6"/>
      <c r="N519" s="6"/>
      <c r="O519" s="6"/>
      <c r="P519" s="4"/>
      <c r="Q519" s="6"/>
      <c r="R519" s="6"/>
      <c r="S519" s="6"/>
    </row>
    <row r="520" spans="1:19" ht="38.25" x14ac:dyDescent="0.2">
      <c r="A520" s="10">
        <v>44528</v>
      </c>
      <c r="B520" s="8" t="s">
        <v>26</v>
      </c>
      <c r="C520" s="4" t="s">
        <v>460</v>
      </c>
      <c r="D520" s="4" t="s">
        <v>67</v>
      </c>
      <c r="E520" s="6">
        <v>34187</v>
      </c>
      <c r="F520" s="6">
        <v>21356</v>
      </c>
      <c r="G520" s="13">
        <f t="shared" si="28"/>
        <v>0.62468189662737295</v>
      </c>
      <c r="H520" s="6">
        <v>189</v>
      </c>
      <c r="I520" s="6">
        <v>124</v>
      </c>
      <c r="J520" s="6">
        <f t="shared" si="29"/>
        <v>21043</v>
      </c>
      <c r="K520" s="6">
        <v>11954</v>
      </c>
      <c r="L520" s="6">
        <v>9089</v>
      </c>
      <c r="M520" s="6"/>
      <c r="N520" s="6"/>
      <c r="O520" s="6"/>
      <c r="P520" s="4"/>
      <c r="Q520" s="6"/>
      <c r="R520" s="6"/>
      <c r="S520" s="6"/>
    </row>
    <row r="521" spans="1:19" x14ac:dyDescent="0.2">
      <c r="A521" s="10">
        <v>44605</v>
      </c>
      <c r="B521" s="8" t="s">
        <v>485</v>
      </c>
      <c r="C521" s="4" t="s">
        <v>461</v>
      </c>
      <c r="D521" s="4" t="s">
        <v>72</v>
      </c>
      <c r="E521" s="6">
        <v>456</v>
      </c>
      <c r="F521" s="6">
        <v>246</v>
      </c>
      <c r="G521" s="13">
        <f t="shared" si="28"/>
        <v>0.53947368421052633</v>
      </c>
      <c r="H521" s="6">
        <v>5</v>
      </c>
      <c r="I521" s="6">
        <v>0</v>
      </c>
      <c r="J521" s="6">
        <f t="shared" si="29"/>
        <v>241</v>
      </c>
      <c r="K521" s="14">
        <v>195</v>
      </c>
      <c r="L521" s="6">
        <v>46</v>
      </c>
      <c r="M521" s="6"/>
      <c r="N521" s="6"/>
      <c r="O521" s="6"/>
      <c r="P521" s="4"/>
      <c r="Q521" s="6"/>
      <c r="R521" s="6"/>
      <c r="S521" s="6"/>
    </row>
    <row r="522" spans="1:19" x14ac:dyDescent="0.2">
      <c r="A522" s="10">
        <v>44605</v>
      </c>
      <c r="B522" s="8" t="s">
        <v>486</v>
      </c>
      <c r="C522" s="4" t="s">
        <v>461</v>
      </c>
      <c r="D522" s="4" t="s">
        <v>72</v>
      </c>
      <c r="E522" s="6">
        <v>535</v>
      </c>
      <c r="F522" s="6">
        <v>344</v>
      </c>
      <c r="G522" s="13">
        <f t="shared" si="28"/>
        <v>0.64299065420560753</v>
      </c>
      <c r="H522" s="6">
        <v>0</v>
      </c>
      <c r="I522" s="6">
        <v>0</v>
      </c>
      <c r="J522" s="6">
        <f t="shared" si="29"/>
        <v>344</v>
      </c>
      <c r="K522" s="14">
        <v>288</v>
      </c>
      <c r="L522" s="6">
        <v>56</v>
      </c>
      <c r="M522" s="6"/>
      <c r="N522" s="6"/>
      <c r="O522" s="6"/>
      <c r="P522" s="4"/>
      <c r="Q522" s="6"/>
      <c r="R522" s="6"/>
      <c r="S522" s="6"/>
    </row>
    <row r="523" spans="1:19" x14ac:dyDescent="0.2">
      <c r="A523" s="10">
        <v>44605</v>
      </c>
      <c r="B523" s="8" t="s">
        <v>487</v>
      </c>
      <c r="C523" s="4" t="s">
        <v>461</v>
      </c>
      <c r="D523" s="4" t="s">
        <v>72</v>
      </c>
      <c r="E523" s="6">
        <v>229</v>
      </c>
      <c r="F523" s="6">
        <v>186</v>
      </c>
      <c r="G523" s="13">
        <f t="shared" si="28"/>
        <v>0.81222707423580787</v>
      </c>
      <c r="H523" s="6">
        <v>1</v>
      </c>
      <c r="I523" s="6">
        <v>0</v>
      </c>
      <c r="J523" s="6">
        <f t="shared" si="29"/>
        <v>185</v>
      </c>
      <c r="K523" s="6">
        <v>65</v>
      </c>
      <c r="L523" s="14">
        <v>120</v>
      </c>
      <c r="M523" s="6"/>
      <c r="N523" s="6"/>
      <c r="O523" s="6"/>
      <c r="P523" s="4"/>
      <c r="Q523" s="6"/>
      <c r="R523" s="6"/>
      <c r="S523" s="6"/>
    </row>
    <row r="524" spans="1:19" x14ac:dyDescent="0.2">
      <c r="A524" s="10">
        <v>44605</v>
      </c>
      <c r="B524" s="8" t="s">
        <v>37</v>
      </c>
      <c r="C524" s="4" t="s">
        <v>461</v>
      </c>
      <c r="D524" s="4" t="s">
        <v>72</v>
      </c>
      <c r="E524" s="6">
        <v>487</v>
      </c>
      <c r="F524" s="6">
        <v>327</v>
      </c>
      <c r="G524" s="13">
        <f t="shared" si="28"/>
        <v>0.67145790554414786</v>
      </c>
      <c r="H524" s="6">
        <v>3</v>
      </c>
      <c r="I524" s="6">
        <v>0</v>
      </c>
      <c r="J524" s="6">
        <f t="shared" si="29"/>
        <v>324</v>
      </c>
      <c r="K524" s="6">
        <v>58</v>
      </c>
      <c r="L524" s="14">
        <v>266</v>
      </c>
      <c r="M524" s="6"/>
      <c r="N524" s="6"/>
      <c r="O524" s="6"/>
      <c r="P524" s="4"/>
      <c r="Q524" s="6"/>
      <c r="R524" s="6"/>
      <c r="S524" s="6"/>
    </row>
    <row r="525" spans="1:19" ht="25.5" x14ac:dyDescent="0.2">
      <c r="A525" s="10">
        <v>44605</v>
      </c>
      <c r="B525" s="8" t="s">
        <v>488</v>
      </c>
      <c r="C525" s="4" t="s">
        <v>461</v>
      </c>
      <c r="D525" s="4" t="s">
        <v>228</v>
      </c>
      <c r="E525" s="6">
        <v>1707</v>
      </c>
      <c r="F525" s="6">
        <v>1103</v>
      </c>
      <c r="G525" s="13">
        <f t="shared" si="28"/>
        <v>0.64616285881663738</v>
      </c>
      <c r="H525" s="6">
        <v>9</v>
      </c>
      <c r="I525" s="6">
        <v>0</v>
      </c>
      <c r="J525" s="6">
        <f t="shared" si="29"/>
        <v>1094</v>
      </c>
      <c r="K525" s="6">
        <v>606</v>
      </c>
      <c r="L525" s="6">
        <v>488</v>
      </c>
      <c r="M525" s="6"/>
      <c r="N525" s="6"/>
      <c r="O525" s="6"/>
      <c r="P525" s="4"/>
      <c r="Q525" s="6"/>
      <c r="R525" s="6"/>
      <c r="S525" s="6"/>
    </row>
    <row r="526" spans="1:19" ht="51" x14ac:dyDescent="0.2">
      <c r="A526" s="10">
        <v>44605</v>
      </c>
      <c r="B526" s="8" t="s">
        <v>477</v>
      </c>
      <c r="C526" s="4" t="s">
        <v>478</v>
      </c>
      <c r="D526" s="4" t="s">
        <v>67</v>
      </c>
      <c r="E526" s="6">
        <v>1712</v>
      </c>
      <c r="F526" s="6">
        <v>1192</v>
      </c>
      <c r="G526" s="13">
        <f t="shared" si="28"/>
        <v>0.69626168224299068</v>
      </c>
      <c r="H526" s="6">
        <v>19</v>
      </c>
      <c r="I526" s="6">
        <v>4</v>
      </c>
      <c r="J526" s="6">
        <f t="shared" si="29"/>
        <v>1169</v>
      </c>
      <c r="K526" s="6">
        <v>533</v>
      </c>
      <c r="L526" s="6">
        <v>636</v>
      </c>
      <c r="M526" s="6"/>
      <c r="N526" s="6"/>
      <c r="O526" s="6"/>
      <c r="P526" s="4"/>
      <c r="Q526" s="6"/>
      <c r="R526" s="6"/>
      <c r="S526" s="6"/>
    </row>
    <row r="527" spans="1:19" x14ac:dyDescent="0.2">
      <c r="A527" s="10">
        <v>44696</v>
      </c>
      <c r="B527" s="3" t="s">
        <v>487</v>
      </c>
      <c r="C527" s="4" t="s">
        <v>489</v>
      </c>
      <c r="D527" s="5" t="s">
        <v>67</v>
      </c>
      <c r="E527" s="6">
        <v>223</v>
      </c>
      <c r="F527" s="6">
        <v>148</v>
      </c>
      <c r="G527" s="13">
        <f t="shared" si="28"/>
        <v>0.66367713004484308</v>
      </c>
      <c r="H527" s="6">
        <v>3</v>
      </c>
      <c r="I527" s="6">
        <v>0</v>
      </c>
      <c r="J527" s="6">
        <f t="shared" si="29"/>
        <v>145</v>
      </c>
      <c r="K527" s="6">
        <v>74</v>
      </c>
      <c r="L527" s="6">
        <v>71</v>
      </c>
      <c r="M527" s="6"/>
      <c r="N527" s="6"/>
      <c r="O527" s="6"/>
      <c r="P527" s="15"/>
      <c r="Q527" s="6"/>
      <c r="R527" s="6"/>
      <c r="S527" s="6"/>
    </row>
    <row r="528" spans="1:19" ht="76.5" x14ac:dyDescent="0.2">
      <c r="A528" s="10">
        <v>44696</v>
      </c>
      <c r="B528" s="3" t="s">
        <v>18</v>
      </c>
      <c r="C528" s="4" t="s">
        <v>504</v>
      </c>
      <c r="D528" s="5" t="s">
        <v>67</v>
      </c>
      <c r="E528" s="6">
        <v>2864</v>
      </c>
      <c r="F528" s="6">
        <v>1719</v>
      </c>
      <c r="G528" s="13">
        <f t="shared" si="28"/>
        <v>0.60020949720670391</v>
      </c>
      <c r="H528" s="6">
        <v>19</v>
      </c>
      <c r="I528" s="6">
        <v>2</v>
      </c>
      <c r="J528" s="6">
        <f t="shared" si="29"/>
        <v>1698</v>
      </c>
      <c r="K528" s="6">
        <v>475</v>
      </c>
      <c r="L528" s="6">
        <v>1223</v>
      </c>
      <c r="M528" s="6"/>
      <c r="N528" s="6"/>
      <c r="O528" s="6"/>
      <c r="P528" s="15"/>
      <c r="Q528" s="6"/>
      <c r="R528" s="6"/>
      <c r="S528" s="6"/>
    </row>
    <row r="529" spans="1:19" ht="102" x14ac:dyDescent="0.2">
      <c r="A529" s="10">
        <v>44696</v>
      </c>
      <c r="B529" s="3" t="s">
        <v>93</v>
      </c>
      <c r="C529" s="4" t="s">
        <v>490</v>
      </c>
      <c r="D529" s="4" t="s">
        <v>72</v>
      </c>
      <c r="E529" s="6">
        <v>706</v>
      </c>
      <c r="F529" s="6">
        <v>331</v>
      </c>
      <c r="G529" s="13">
        <f t="shared" si="28"/>
        <v>0.46883852691218131</v>
      </c>
      <c r="H529" s="6">
        <v>8</v>
      </c>
      <c r="I529" s="6">
        <v>1</v>
      </c>
      <c r="J529" s="6">
        <f t="shared" si="29"/>
        <v>322</v>
      </c>
      <c r="K529" s="6"/>
      <c r="L529" s="6"/>
      <c r="M529" s="6"/>
      <c r="N529" s="6"/>
      <c r="O529" s="6"/>
      <c r="P529" s="15" t="s">
        <v>496</v>
      </c>
      <c r="Q529" s="6"/>
      <c r="R529" s="6"/>
      <c r="S529" s="6"/>
    </row>
    <row r="530" spans="1:19" ht="89.25" x14ac:dyDescent="0.2">
      <c r="A530" s="10">
        <v>44829</v>
      </c>
      <c r="B530" s="3" t="s">
        <v>291</v>
      </c>
      <c r="C530" s="4" t="s">
        <v>491</v>
      </c>
      <c r="D530" s="5" t="s">
        <v>67</v>
      </c>
      <c r="E530" s="6">
        <v>4832</v>
      </c>
      <c r="F530" s="6">
        <v>2724</v>
      </c>
      <c r="G530" s="13">
        <f t="shared" si="28"/>
        <v>0.5637417218543046</v>
      </c>
      <c r="H530" s="6">
        <v>222</v>
      </c>
      <c r="I530" s="6">
        <v>29</v>
      </c>
      <c r="J530" s="6">
        <f t="shared" si="29"/>
        <v>2473</v>
      </c>
      <c r="K530" s="6">
        <v>2035</v>
      </c>
      <c r="L530" s="6">
        <v>438</v>
      </c>
      <c r="M530" s="6"/>
      <c r="N530" s="6"/>
      <c r="O530" s="6"/>
      <c r="P530" s="15"/>
      <c r="Q530" s="6"/>
      <c r="R530" s="6"/>
      <c r="S530" s="6"/>
    </row>
    <row r="531" spans="1:19" ht="38.25" x14ac:dyDescent="0.2">
      <c r="A531" s="10">
        <v>44864</v>
      </c>
      <c r="B531" s="3" t="s">
        <v>64</v>
      </c>
      <c r="C531" s="4" t="s">
        <v>495</v>
      </c>
      <c r="D531" s="5" t="s">
        <v>67</v>
      </c>
      <c r="E531" s="6">
        <v>1597</v>
      </c>
      <c r="F531" s="6">
        <v>1027</v>
      </c>
      <c r="G531" s="13">
        <f t="shared" si="28"/>
        <v>0.64308077645585471</v>
      </c>
      <c r="H531" s="6">
        <v>9</v>
      </c>
      <c r="I531" s="6">
        <v>0</v>
      </c>
      <c r="J531" s="6">
        <f t="shared" si="29"/>
        <v>1018</v>
      </c>
      <c r="K531" s="6">
        <v>434</v>
      </c>
      <c r="L531" s="6">
        <v>584</v>
      </c>
      <c r="M531" s="6"/>
      <c r="N531" s="6"/>
      <c r="O531" s="6"/>
      <c r="P531" s="15"/>
      <c r="Q531" s="6"/>
      <c r="R531" s="6"/>
      <c r="S531" s="6"/>
    </row>
    <row r="532" spans="1:19" ht="63.75" x14ac:dyDescent="0.2">
      <c r="A532" s="10">
        <v>44864</v>
      </c>
      <c r="B532" s="3" t="s">
        <v>28</v>
      </c>
      <c r="C532" s="4" t="s">
        <v>497</v>
      </c>
      <c r="D532" s="5" t="s">
        <v>67</v>
      </c>
      <c r="E532" s="6">
        <v>2751</v>
      </c>
      <c r="F532" s="6">
        <v>1447</v>
      </c>
      <c r="G532" s="13">
        <f t="shared" si="28"/>
        <v>0.52599054889131225</v>
      </c>
      <c r="H532" s="6">
        <v>11</v>
      </c>
      <c r="I532" s="6">
        <v>10</v>
      </c>
      <c r="J532" s="6">
        <f t="shared" si="29"/>
        <v>1426</v>
      </c>
      <c r="K532" s="6">
        <v>496</v>
      </c>
      <c r="L532" s="6">
        <v>930</v>
      </c>
      <c r="M532" s="6"/>
      <c r="N532" s="6"/>
      <c r="O532" s="6"/>
      <c r="P532" s="15"/>
      <c r="Q532" s="6"/>
      <c r="R532" s="6"/>
      <c r="S532" s="6"/>
    </row>
    <row r="533" spans="1:19" ht="76.5" x14ac:dyDescent="0.2">
      <c r="A533" s="16">
        <v>44892</v>
      </c>
      <c r="B533" s="8" t="s">
        <v>140</v>
      </c>
      <c r="C533" s="4" t="s">
        <v>498</v>
      </c>
      <c r="D533" s="4" t="s">
        <v>67</v>
      </c>
      <c r="E533" s="15">
        <v>819</v>
      </c>
      <c r="F533" s="15">
        <v>586</v>
      </c>
      <c r="G533" s="13">
        <f t="shared" si="28"/>
        <v>0.71550671550671552</v>
      </c>
      <c r="H533" s="15">
        <v>15</v>
      </c>
      <c r="I533" s="15">
        <v>0</v>
      </c>
      <c r="J533" s="6">
        <f t="shared" si="29"/>
        <v>571</v>
      </c>
      <c r="K533" s="6">
        <v>277</v>
      </c>
      <c r="L533" s="6">
        <v>294</v>
      </c>
      <c r="M533" s="6"/>
      <c r="N533" s="6"/>
      <c r="O533" s="6"/>
      <c r="P533" s="15"/>
      <c r="Q533" s="6"/>
      <c r="R533" s="6"/>
      <c r="S533" s="6"/>
    </row>
    <row r="534" spans="1:19" ht="51" x14ac:dyDescent="0.2">
      <c r="A534" s="16">
        <v>44892</v>
      </c>
      <c r="B534" s="8" t="s">
        <v>140</v>
      </c>
      <c r="C534" s="4" t="s">
        <v>499</v>
      </c>
      <c r="D534" s="4" t="s">
        <v>67</v>
      </c>
      <c r="E534" s="15">
        <v>819</v>
      </c>
      <c r="F534" s="15">
        <v>585</v>
      </c>
      <c r="G534" s="13">
        <f t="shared" si="28"/>
        <v>0.7142857142857143</v>
      </c>
      <c r="H534" s="15">
        <v>15</v>
      </c>
      <c r="I534" s="15">
        <v>0</v>
      </c>
      <c r="J534" s="6">
        <f t="shared" si="29"/>
        <v>570</v>
      </c>
      <c r="K534" s="6">
        <v>217</v>
      </c>
      <c r="L534" s="6">
        <v>353</v>
      </c>
      <c r="M534" s="6"/>
      <c r="N534" s="6"/>
      <c r="O534" s="6"/>
      <c r="P534" s="15"/>
      <c r="Q534" s="6"/>
      <c r="R534" s="6"/>
      <c r="S534" s="6"/>
    </row>
    <row r="535" spans="1:19" ht="25.5" x14ac:dyDescent="0.2">
      <c r="A535" s="2">
        <v>45095</v>
      </c>
      <c r="B535" s="12" t="s">
        <v>239</v>
      </c>
      <c r="C535" s="4" t="s">
        <v>505</v>
      </c>
      <c r="D535" s="4" t="s">
        <v>67</v>
      </c>
      <c r="E535" s="5">
        <v>740</v>
      </c>
      <c r="F535" s="6">
        <v>350</v>
      </c>
      <c r="G535" s="13">
        <f t="shared" si="28"/>
        <v>0.47297297297297297</v>
      </c>
      <c r="H535" s="6">
        <v>12</v>
      </c>
      <c r="I535" s="6">
        <v>1</v>
      </c>
      <c r="J535" s="6">
        <f t="shared" si="29"/>
        <v>337</v>
      </c>
      <c r="K535" s="6">
        <v>100</v>
      </c>
      <c r="L535" s="6">
        <v>237</v>
      </c>
      <c r="M535" s="6"/>
      <c r="N535" s="6"/>
      <c r="O535" s="6"/>
    </row>
    <row r="536" spans="1:19" ht="51" x14ac:dyDescent="0.2">
      <c r="A536" s="2">
        <v>45095</v>
      </c>
      <c r="B536" s="12" t="s">
        <v>49</v>
      </c>
      <c r="C536" s="4" t="s">
        <v>506</v>
      </c>
      <c r="D536" s="4" t="s">
        <v>67</v>
      </c>
      <c r="E536" s="5">
        <v>3095</v>
      </c>
      <c r="F536" s="6">
        <v>1385</v>
      </c>
      <c r="G536" s="13">
        <f t="shared" si="28"/>
        <v>0.44749596122778673</v>
      </c>
      <c r="H536" s="6">
        <v>38</v>
      </c>
      <c r="I536" s="6">
        <v>4</v>
      </c>
      <c r="J536" s="6">
        <v>1343</v>
      </c>
      <c r="K536" s="6">
        <v>612</v>
      </c>
      <c r="L536" s="6">
        <v>731</v>
      </c>
      <c r="M536" s="6"/>
      <c r="N536" s="6"/>
      <c r="O536" s="6"/>
    </row>
    <row r="537" spans="1:19" ht="63.75" x14ac:dyDescent="0.2">
      <c r="A537" s="2">
        <v>45249</v>
      </c>
      <c r="B537" s="12" t="s">
        <v>65</v>
      </c>
      <c r="C537" s="4" t="s">
        <v>517</v>
      </c>
      <c r="D537" s="4" t="s">
        <v>67</v>
      </c>
      <c r="E537" s="5">
        <v>10350</v>
      </c>
      <c r="F537" s="6">
        <v>5405</v>
      </c>
      <c r="G537" s="13">
        <f t="shared" si="28"/>
        <v>0.52222222222222225</v>
      </c>
      <c r="H537" s="6">
        <v>46</v>
      </c>
      <c r="I537" s="6">
        <v>32</v>
      </c>
      <c r="J537" s="6">
        <v>5327</v>
      </c>
      <c r="K537" s="6">
        <v>3089</v>
      </c>
      <c r="L537" s="6">
        <v>2238</v>
      </c>
      <c r="M537" s="6"/>
      <c r="N537" s="6"/>
      <c r="O537" s="6"/>
    </row>
    <row r="538" spans="1:19" x14ac:dyDescent="0.2">
      <c r="A538" s="2">
        <v>45256</v>
      </c>
      <c r="B538" s="12" t="s">
        <v>17</v>
      </c>
      <c r="C538" s="4" t="s">
        <v>518</v>
      </c>
      <c r="D538" s="4" t="s">
        <v>72</v>
      </c>
      <c r="E538" s="5">
        <v>279</v>
      </c>
      <c r="F538" s="6">
        <v>213</v>
      </c>
      <c r="G538" s="13">
        <f t="shared" si="28"/>
        <v>0.76344086021505375</v>
      </c>
      <c r="H538" s="6">
        <v>2</v>
      </c>
      <c r="I538" s="6">
        <v>2</v>
      </c>
      <c r="J538" s="6">
        <v>209</v>
      </c>
      <c r="K538" s="6">
        <v>145</v>
      </c>
      <c r="L538" s="6">
        <v>64</v>
      </c>
      <c r="M538" s="6"/>
      <c r="N538" s="6"/>
      <c r="O538" s="6"/>
    </row>
    <row r="539" spans="1:19" x14ac:dyDescent="0.2">
      <c r="A539" s="2">
        <v>45256</v>
      </c>
      <c r="B539" s="12" t="s">
        <v>11</v>
      </c>
      <c r="C539" s="4" t="s">
        <v>518</v>
      </c>
      <c r="D539" s="4" t="s">
        <v>72</v>
      </c>
      <c r="E539" s="5">
        <v>665</v>
      </c>
      <c r="F539" s="6">
        <v>470</v>
      </c>
      <c r="G539" s="13">
        <f t="shared" si="28"/>
        <v>0.70676691729323304</v>
      </c>
      <c r="H539" s="6">
        <v>8</v>
      </c>
      <c r="I539" s="6">
        <v>4</v>
      </c>
      <c r="J539" s="6">
        <v>458</v>
      </c>
      <c r="K539" s="6">
        <v>316</v>
      </c>
      <c r="L539" s="6">
        <v>142</v>
      </c>
      <c r="M539" s="6"/>
      <c r="N539" s="6"/>
      <c r="O539" s="6"/>
    </row>
    <row r="540" spans="1:19" ht="76.5" x14ac:dyDescent="0.2">
      <c r="A540" s="2">
        <v>45256</v>
      </c>
      <c r="B540" s="11" t="s">
        <v>519</v>
      </c>
      <c r="C540" s="4" t="s">
        <v>518</v>
      </c>
      <c r="D540" s="4" t="s">
        <v>520</v>
      </c>
      <c r="E540" s="5">
        <v>944</v>
      </c>
      <c r="F540" s="6">
        <v>683</v>
      </c>
      <c r="G540" s="13">
        <f t="shared" si="28"/>
        <v>0.72351694915254239</v>
      </c>
      <c r="H540" s="6">
        <v>10</v>
      </c>
      <c r="I540" s="6">
        <v>6</v>
      </c>
      <c r="J540" s="6">
        <v>667</v>
      </c>
      <c r="K540" s="6">
        <v>461</v>
      </c>
      <c r="L540" s="6">
        <v>206</v>
      </c>
      <c r="M540" s="6"/>
      <c r="N540" s="6"/>
      <c r="O540" s="6"/>
      <c r="P540" s="15" t="s">
        <v>528</v>
      </c>
    </row>
    <row r="541" spans="1:19" x14ac:dyDescent="0.2">
      <c r="A541" s="2">
        <v>45256</v>
      </c>
      <c r="B541" s="12" t="s">
        <v>417</v>
      </c>
      <c r="C541" s="4" t="s">
        <v>521</v>
      </c>
      <c r="D541" s="4" t="s">
        <v>72</v>
      </c>
      <c r="E541" s="5">
        <v>265</v>
      </c>
      <c r="F541" s="6">
        <v>168</v>
      </c>
      <c r="G541" s="13">
        <f t="shared" si="28"/>
        <v>0.63396226415094337</v>
      </c>
      <c r="H541" s="6">
        <v>6</v>
      </c>
      <c r="I541" s="6">
        <v>2</v>
      </c>
      <c r="J541" s="6">
        <v>160</v>
      </c>
      <c r="K541" s="6">
        <v>145</v>
      </c>
      <c r="L541" s="6">
        <v>15</v>
      </c>
      <c r="M541" s="6"/>
      <c r="N541" s="6"/>
      <c r="O541" s="6"/>
    </row>
    <row r="542" spans="1:19" x14ac:dyDescent="0.2">
      <c r="A542" s="2">
        <v>45256</v>
      </c>
      <c r="B542" s="12" t="s">
        <v>418</v>
      </c>
      <c r="C542" s="4" t="s">
        <v>521</v>
      </c>
      <c r="D542" s="4" t="s">
        <v>72</v>
      </c>
      <c r="E542" s="5">
        <v>505</v>
      </c>
      <c r="F542" s="6">
        <v>301</v>
      </c>
      <c r="G542" s="13">
        <f t="shared" si="28"/>
        <v>0.59603960396039601</v>
      </c>
      <c r="H542" s="6">
        <v>2</v>
      </c>
      <c r="I542" s="6">
        <v>0</v>
      </c>
      <c r="J542" s="6">
        <v>299</v>
      </c>
      <c r="K542" s="6">
        <v>233</v>
      </c>
      <c r="L542" s="6">
        <v>66</v>
      </c>
      <c r="M542" s="6"/>
      <c r="N542" s="6"/>
      <c r="O542" s="6"/>
    </row>
    <row r="543" spans="1:19" x14ac:dyDescent="0.2">
      <c r="A543" s="2">
        <v>45256</v>
      </c>
      <c r="B543" s="12" t="s">
        <v>20</v>
      </c>
      <c r="C543" s="4" t="s">
        <v>521</v>
      </c>
      <c r="D543" s="4" t="s">
        <v>72</v>
      </c>
      <c r="E543" s="5">
        <v>468</v>
      </c>
      <c r="F543" s="6">
        <v>274</v>
      </c>
      <c r="G543" s="13">
        <f t="shared" si="28"/>
        <v>0.5854700854700855</v>
      </c>
      <c r="H543" s="6">
        <v>5</v>
      </c>
      <c r="I543" s="6">
        <v>0</v>
      </c>
      <c r="J543" s="6">
        <v>269</v>
      </c>
      <c r="K543" s="6">
        <v>269</v>
      </c>
      <c r="L543" s="6">
        <v>95</v>
      </c>
      <c r="M543" s="6"/>
      <c r="N543" s="6"/>
      <c r="O543" s="6"/>
    </row>
    <row r="544" spans="1:19" x14ac:dyDescent="0.2">
      <c r="A544" s="2">
        <v>45256</v>
      </c>
      <c r="B544" s="12" t="s">
        <v>419</v>
      </c>
      <c r="C544" s="4" t="s">
        <v>521</v>
      </c>
      <c r="D544" s="4" t="s">
        <v>72</v>
      </c>
      <c r="E544" s="5">
        <v>215</v>
      </c>
      <c r="F544" s="6">
        <v>144</v>
      </c>
      <c r="G544" s="13">
        <f t="shared" si="28"/>
        <v>0.66976744186046511</v>
      </c>
      <c r="H544" s="6">
        <v>0</v>
      </c>
      <c r="I544" s="6">
        <v>0</v>
      </c>
      <c r="J544" s="6">
        <v>144</v>
      </c>
      <c r="K544" s="6">
        <v>144</v>
      </c>
      <c r="L544" s="6">
        <v>14</v>
      </c>
      <c r="M544" s="6"/>
      <c r="N544" s="6"/>
      <c r="O544" s="6"/>
    </row>
    <row r="545" spans="1:15" x14ac:dyDescent="0.2">
      <c r="A545" s="2">
        <v>45256</v>
      </c>
      <c r="B545" s="12" t="s">
        <v>21</v>
      </c>
      <c r="C545" s="4" t="s">
        <v>521</v>
      </c>
      <c r="D545" s="4" t="s">
        <v>72</v>
      </c>
      <c r="E545" s="5">
        <v>644</v>
      </c>
      <c r="F545" s="6">
        <v>398</v>
      </c>
      <c r="G545" s="13">
        <f t="shared" si="28"/>
        <v>0.61801242236024845</v>
      </c>
      <c r="H545" s="6">
        <v>4</v>
      </c>
      <c r="I545" s="6">
        <v>1</v>
      </c>
      <c r="J545" s="6">
        <v>393</v>
      </c>
      <c r="K545" s="6">
        <v>393</v>
      </c>
      <c r="L545" s="6">
        <v>148</v>
      </c>
      <c r="M545" s="6"/>
      <c r="N545" s="6"/>
      <c r="O545" s="6"/>
    </row>
    <row r="546" spans="1:15" ht="25.5" x14ac:dyDescent="0.2">
      <c r="A546" s="2">
        <v>45256</v>
      </c>
      <c r="B546" s="11" t="s">
        <v>522</v>
      </c>
      <c r="C546" s="4" t="s">
        <v>521</v>
      </c>
      <c r="D546" s="4" t="s">
        <v>520</v>
      </c>
      <c r="E546" s="5">
        <v>2097</v>
      </c>
      <c r="F546" s="6">
        <v>1285</v>
      </c>
      <c r="G546" s="13">
        <f t="shared" si="28"/>
        <v>0.61278016213638531</v>
      </c>
      <c r="H546" s="6">
        <v>17</v>
      </c>
      <c r="I546" s="6">
        <v>3</v>
      </c>
      <c r="J546" s="6">
        <v>1265</v>
      </c>
      <c r="K546" s="6">
        <v>927</v>
      </c>
      <c r="L546" s="6">
        <v>338</v>
      </c>
      <c r="M546" s="6"/>
      <c r="N546" s="6"/>
      <c r="O546" s="6"/>
    </row>
    <row r="547" spans="1:15" x14ac:dyDescent="0.2">
      <c r="A547" s="2">
        <v>45256</v>
      </c>
      <c r="B547" s="12" t="s">
        <v>485</v>
      </c>
      <c r="C547" s="4" t="s">
        <v>523</v>
      </c>
      <c r="D547" s="4" t="s">
        <v>72</v>
      </c>
      <c r="E547" s="5">
        <v>443</v>
      </c>
      <c r="F547" s="6">
        <v>228</v>
      </c>
      <c r="G547" s="13">
        <f t="shared" si="28"/>
        <v>0.51467268623024831</v>
      </c>
      <c r="H547" s="6">
        <v>5</v>
      </c>
      <c r="I547" s="6">
        <v>1</v>
      </c>
      <c r="J547" s="6">
        <v>222</v>
      </c>
      <c r="K547" s="6">
        <v>152</v>
      </c>
      <c r="L547" s="6">
        <v>70</v>
      </c>
      <c r="M547" s="6"/>
      <c r="N547" s="6"/>
      <c r="O547" s="6"/>
    </row>
    <row r="548" spans="1:15" x14ac:dyDescent="0.2">
      <c r="A548" s="2">
        <v>45256</v>
      </c>
      <c r="B548" s="12" t="s">
        <v>486</v>
      </c>
      <c r="C548" s="4" t="s">
        <v>523</v>
      </c>
      <c r="D548" s="4" t="s">
        <v>72</v>
      </c>
      <c r="E548" s="5">
        <v>524</v>
      </c>
      <c r="F548" s="6">
        <v>342</v>
      </c>
      <c r="G548" s="13">
        <f t="shared" si="28"/>
        <v>0.65267175572519087</v>
      </c>
      <c r="H548" s="6">
        <v>1</v>
      </c>
      <c r="I548" s="6">
        <v>0</v>
      </c>
      <c r="J548" s="6">
        <v>341</v>
      </c>
      <c r="K548" s="6">
        <v>254</v>
      </c>
      <c r="L548" s="6">
        <v>87</v>
      </c>
      <c r="M548" s="6"/>
      <c r="N548" s="6"/>
      <c r="O548" s="6"/>
    </row>
    <row r="549" spans="1:15" ht="25.5" x14ac:dyDescent="0.2">
      <c r="A549" s="2">
        <v>45256</v>
      </c>
      <c r="B549" s="11" t="s">
        <v>524</v>
      </c>
      <c r="C549" s="4" t="s">
        <v>523</v>
      </c>
      <c r="D549" s="4" t="s">
        <v>520</v>
      </c>
      <c r="E549" s="5">
        <v>967</v>
      </c>
      <c r="F549" s="6">
        <v>570</v>
      </c>
      <c r="G549" s="13">
        <f t="shared" si="28"/>
        <v>0.58945191313340228</v>
      </c>
      <c r="H549" s="6">
        <v>6</v>
      </c>
      <c r="I549" s="6">
        <v>1</v>
      </c>
      <c r="J549" s="6">
        <v>563</v>
      </c>
      <c r="K549" s="6">
        <v>406</v>
      </c>
      <c r="L549" s="6">
        <v>157</v>
      </c>
      <c r="M549" s="6"/>
      <c r="N549" s="6"/>
      <c r="O549" s="6"/>
    </row>
    <row r="550" spans="1:15" ht="63.75" x14ac:dyDescent="0.2">
      <c r="A550" s="2">
        <v>45256</v>
      </c>
      <c r="B550" s="12" t="s">
        <v>22</v>
      </c>
      <c r="C550" s="4" t="s">
        <v>525</v>
      </c>
      <c r="D550" s="4" t="s">
        <v>67</v>
      </c>
      <c r="E550" s="5">
        <v>406</v>
      </c>
      <c r="F550" s="6">
        <v>303</v>
      </c>
      <c r="G550" s="13">
        <f t="shared" si="28"/>
        <v>0.74630541871921185</v>
      </c>
      <c r="H550" s="6">
        <v>4</v>
      </c>
      <c r="I550" s="6">
        <v>2</v>
      </c>
      <c r="J550" s="6">
        <v>297</v>
      </c>
      <c r="K550" s="6">
        <v>167</v>
      </c>
      <c r="L550" s="6">
        <v>130</v>
      </c>
      <c r="M550" s="6"/>
      <c r="N550" s="6"/>
      <c r="O550" s="6"/>
    </row>
    <row r="551" spans="1:15" ht="38.25" x14ac:dyDescent="0.2">
      <c r="A551" s="2">
        <v>45354</v>
      </c>
      <c r="B551" s="12" t="s">
        <v>526</v>
      </c>
      <c r="C551" s="4" t="s">
        <v>527</v>
      </c>
      <c r="D551" s="4" t="s">
        <v>67</v>
      </c>
      <c r="E551" s="5">
        <v>1803</v>
      </c>
      <c r="F551" s="6">
        <v>1069</v>
      </c>
      <c r="G551" s="13">
        <f t="shared" si="28"/>
        <v>0.59290072102052138</v>
      </c>
      <c r="H551" s="6">
        <v>31</v>
      </c>
      <c r="I551" s="6">
        <v>4</v>
      </c>
      <c r="J551" s="6">
        <v>1034</v>
      </c>
      <c r="K551" s="6">
        <v>346</v>
      </c>
      <c r="L551" s="6">
        <v>688</v>
      </c>
      <c r="M551" s="6"/>
      <c r="N551" s="6"/>
      <c r="O551" s="6"/>
    </row>
    <row r="552" spans="1:15" ht="51" x14ac:dyDescent="0.2">
      <c r="A552" s="2">
        <v>45354</v>
      </c>
      <c r="B552" s="12" t="s">
        <v>263</v>
      </c>
      <c r="C552" s="4" t="s">
        <v>530</v>
      </c>
      <c r="D552" s="4" t="s">
        <v>67</v>
      </c>
      <c r="E552" s="5">
        <v>1034</v>
      </c>
      <c r="F552" s="6">
        <v>754</v>
      </c>
      <c r="G552" s="13">
        <f t="shared" si="28"/>
        <v>0.72920696324951639</v>
      </c>
      <c r="H552" s="6">
        <v>20</v>
      </c>
      <c r="I552" s="6">
        <v>1</v>
      </c>
      <c r="J552" s="6">
        <v>733</v>
      </c>
      <c r="K552" s="14">
        <v>409</v>
      </c>
      <c r="L552" s="6">
        <v>324</v>
      </c>
      <c r="M552" s="6"/>
    </row>
    <row r="553" spans="1:15" ht="38.25" x14ac:dyDescent="0.2">
      <c r="A553" s="2">
        <v>45452</v>
      </c>
      <c r="B553" s="12" t="s">
        <v>526</v>
      </c>
      <c r="C553" s="4" t="s">
        <v>531</v>
      </c>
      <c r="D553" s="4" t="s">
        <v>67</v>
      </c>
      <c r="E553" s="5">
        <v>1804</v>
      </c>
      <c r="F553" s="6">
        <v>1163</v>
      </c>
      <c r="G553" s="13">
        <f t="shared" si="28"/>
        <v>0.64467849223946783</v>
      </c>
      <c r="H553" s="6">
        <v>12</v>
      </c>
      <c r="I553" s="6">
        <v>8</v>
      </c>
      <c r="J553" s="6">
        <v>1143</v>
      </c>
      <c r="K553" s="6">
        <v>564</v>
      </c>
      <c r="L553" s="14">
        <v>579</v>
      </c>
      <c r="M553" s="6"/>
    </row>
    <row r="554" spans="1:15" ht="75" customHeight="1" x14ac:dyDescent="0.2">
      <c r="A554" s="2">
        <v>45452</v>
      </c>
      <c r="B554" s="12" t="s">
        <v>32</v>
      </c>
      <c r="C554" s="4" t="s">
        <v>538</v>
      </c>
      <c r="D554" s="4" t="s">
        <v>67</v>
      </c>
      <c r="E554" s="5">
        <v>5077</v>
      </c>
      <c r="F554" s="6">
        <v>2775</v>
      </c>
      <c r="G554" s="13">
        <f t="shared" si="28"/>
        <v>0.54658262753594644</v>
      </c>
      <c r="H554" s="6">
        <v>68</v>
      </c>
      <c r="I554" s="6">
        <v>11</v>
      </c>
      <c r="J554" s="6">
        <v>2696</v>
      </c>
      <c r="K554" s="14">
        <v>1572</v>
      </c>
      <c r="L554" s="6">
        <v>1124</v>
      </c>
      <c r="M554" s="6"/>
    </row>
    <row r="555" spans="1:15" ht="43.5" customHeight="1" x14ac:dyDescent="0.2">
      <c r="A555" s="2">
        <v>45452</v>
      </c>
      <c r="B555" s="12" t="s">
        <v>534</v>
      </c>
      <c r="C555" s="4" t="s">
        <v>535</v>
      </c>
      <c r="D555" s="4" t="s">
        <v>67</v>
      </c>
      <c r="E555" s="5">
        <v>1617</v>
      </c>
      <c r="F555" s="6">
        <v>818</v>
      </c>
      <c r="G555" s="13">
        <f t="shared" si="28"/>
        <v>0.50587507730364878</v>
      </c>
      <c r="H555" s="6">
        <v>15</v>
      </c>
      <c r="I555" s="6">
        <v>0</v>
      </c>
      <c r="J555" s="6">
        <v>803</v>
      </c>
      <c r="K555" s="6">
        <v>299</v>
      </c>
      <c r="L555" s="14">
        <v>504</v>
      </c>
      <c r="M555" s="6"/>
    </row>
    <row r="556" spans="1:15" ht="56.25" customHeight="1" x14ac:dyDescent="0.2">
      <c r="A556" s="2">
        <v>45557</v>
      </c>
      <c r="B556" s="12" t="s">
        <v>536</v>
      </c>
      <c r="C556" s="4" t="s">
        <v>537</v>
      </c>
      <c r="D556" s="4" t="s">
        <v>67</v>
      </c>
      <c r="E556" s="5">
        <v>1119</v>
      </c>
      <c r="F556" s="6">
        <v>624</v>
      </c>
      <c r="G556" s="13">
        <f t="shared" si="28"/>
        <v>0.55764075067024133</v>
      </c>
      <c r="H556" s="6">
        <v>8</v>
      </c>
      <c r="I556" s="6">
        <v>3</v>
      </c>
      <c r="J556" s="6">
        <v>613</v>
      </c>
      <c r="K556" s="6">
        <v>148</v>
      </c>
      <c r="L556" s="6">
        <v>465</v>
      </c>
      <c r="M556" s="6"/>
    </row>
    <row r="557" spans="1:15" ht="62.25" customHeight="1" x14ac:dyDescent="0.2">
      <c r="A557" s="2">
        <v>45928</v>
      </c>
      <c r="B557" s="12" t="s">
        <v>515</v>
      </c>
      <c r="C557" s="4" t="s">
        <v>539</v>
      </c>
      <c r="D557" s="4" t="s">
        <v>67</v>
      </c>
      <c r="E557" s="5">
        <v>34216</v>
      </c>
      <c r="F557" s="6">
        <v>17805</v>
      </c>
      <c r="G557" s="13">
        <f t="shared" si="28"/>
        <v>0.52037058685994853</v>
      </c>
      <c r="H557" s="6">
        <v>92</v>
      </c>
      <c r="I557" s="6">
        <v>96</v>
      </c>
      <c r="J557" s="6">
        <v>17617</v>
      </c>
      <c r="K557" s="6">
        <v>5938</v>
      </c>
      <c r="L557" s="6">
        <v>11679</v>
      </c>
      <c r="M557" s="6"/>
    </row>
    <row r="558" spans="1:15" ht="39.75" customHeight="1" x14ac:dyDescent="0.2">
      <c r="A558" s="2">
        <v>45928</v>
      </c>
      <c r="B558" s="12" t="s">
        <v>311</v>
      </c>
      <c r="C558" s="4" t="s">
        <v>540</v>
      </c>
      <c r="D558" s="4" t="s">
        <v>67</v>
      </c>
      <c r="E558" s="5">
        <v>974</v>
      </c>
      <c r="F558" s="6">
        <v>662</v>
      </c>
      <c r="G558" s="13">
        <f t="shared" si="28"/>
        <v>0.67967145790554417</v>
      </c>
      <c r="H558" s="6">
        <v>8</v>
      </c>
      <c r="I558" s="6">
        <v>4</v>
      </c>
      <c r="J558" s="6">
        <v>650</v>
      </c>
      <c r="K558" s="6">
        <v>307</v>
      </c>
      <c r="L558" s="6">
        <v>343</v>
      </c>
      <c r="M558" s="6"/>
    </row>
    <row r="559" spans="1:15" ht="54" customHeight="1" x14ac:dyDescent="0.2">
      <c r="A559" s="2">
        <v>45991</v>
      </c>
      <c r="B559" s="12" t="s">
        <v>19</v>
      </c>
      <c r="C559" s="4" t="s">
        <v>541</v>
      </c>
      <c r="D559" s="4" t="s">
        <v>67</v>
      </c>
      <c r="E559" s="6">
        <v>1509</v>
      </c>
      <c r="F559" s="6">
        <v>840</v>
      </c>
      <c r="G559" s="13">
        <f t="shared" si="28"/>
        <v>0.55666003976143141</v>
      </c>
      <c r="H559" s="6">
        <v>15</v>
      </c>
      <c r="I559" s="6">
        <v>6</v>
      </c>
      <c r="J559" s="6">
        <v>819</v>
      </c>
      <c r="K559" s="6">
        <v>245</v>
      </c>
      <c r="L559" s="6">
        <v>574</v>
      </c>
      <c r="M559" s="6"/>
    </row>
    <row r="560" spans="1:15" ht="15" customHeight="1" x14ac:dyDescent="0.2">
      <c r="A560" s="2"/>
      <c r="B560" s="12"/>
      <c r="C560" s="4"/>
      <c r="D560" s="4"/>
      <c r="E560" s="5"/>
      <c r="F560" s="6"/>
      <c r="G560" s="6"/>
      <c r="H560" s="6"/>
      <c r="I560" s="6"/>
      <c r="J560" s="6"/>
      <c r="K560" s="6"/>
      <c r="L560" s="6"/>
      <c r="M560" s="6"/>
    </row>
    <row r="561" spans="1:19" ht="15" customHeight="1" x14ac:dyDescent="0.2">
      <c r="A561" s="2"/>
      <c r="B561" s="12"/>
      <c r="C561" s="4"/>
      <c r="D561" s="4"/>
      <c r="E561" s="5"/>
      <c r="F561" s="6"/>
      <c r="G561" s="6"/>
      <c r="H561" s="6"/>
      <c r="I561" s="6"/>
      <c r="J561" s="6"/>
      <c r="K561" s="6"/>
      <c r="L561" s="6"/>
      <c r="M561" s="6"/>
    </row>
    <row r="562" spans="1:19" ht="15" customHeight="1" x14ac:dyDescent="0.2">
      <c r="A562" s="2"/>
      <c r="B562" s="12"/>
      <c r="C562" s="4"/>
      <c r="D562" s="4"/>
      <c r="E562" s="5"/>
      <c r="F562" s="6"/>
      <c r="G562" s="6"/>
      <c r="H562" s="6"/>
      <c r="I562" s="6"/>
      <c r="J562" s="6"/>
      <c r="K562" s="6"/>
      <c r="L562" s="6"/>
      <c r="M562" s="6"/>
    </row>
    <row r="563" spans="1:19" ht="15" customHeight="1" x14ac:dyDescent="0.2">
      <c r="A563" s="2"/>
      <c r="B563" s="12"/>
      <c r="C563" s="4"/>
      <c r="D563" s="4"/>
      <c r="E563" s="5"/>
      <c r="F563" s="6"/>
      <c r="G563" s="6"/>
      <c r="H563" s="6"/>
      <c r="I563" s="6"/>
      <c r="J563" s="6"/>
      <c r="K563" s="6"/>
      <c r="L563" s="6"/>
      <c r="M563" s="6"/>
    </row>
    <row r="564" spans="1:19" ht="15" customHeight="1" x14ac:dyDescent="0.2">
      <c r="A564" s="2"/>
      <c r="B564" s="12"/>
      <c r="C564" s="4"/>
      <c r="D564" s="4"/>
      <c r="E564" s="5"/>
      <c r="F564" s="6"/>
      <c r="G564" s="6"/>
      <c r="H564" s="6"/>
      <c r="I564" s="6"/>
      <c r="J564" s="6"/>
      <c r="K564" s="6"/>
      <c r="L564" s="6"/>
      <c r="M564" s="6"/>
    </row>
    <row r="565" spans="1:19" x14ac:dyDescent="0.2">
      <c r="A565" s="5" t="s">
        <v>493</v>
      </c>
    </row>
    <row r="566" spans="1:19" x14ac:dyDescent="0.2">
      <c r="A566" s="2"/>
      <c r="B566" s="3"/>
      <c r="C566" s="4"/>
      <c r="D566" s="5"/>
      <c r="E566" s="6"/>
      <c r="F566" s="6"/>
      <c r="G566" s="6"/>
      <c r="H566" s="6"/>
      <c r="I566" s="6"/>
      <c r="J566" s="6"/>
      <c r="K566" s="6"/>
      <c r="L566" s="6"/>
      <c r="M566" s="6"/>
      <c r="N566" s="6"/>
      <c r="O566" s="6"/>
      <c r="P566" s="6"/>
      <c r="Q566" s="6"/>
      <c r="R566" s="6"/>
      <c r="S566" s="6"/>
    </row>
    <row r="567" spans="1:19" x14ac:dyDescent="0.2">
      <c r="A567" s="2"/>
      <c r="B567" s="3"/>
      <c r="C567" s="4"/>
      <c r="D567" s="5"/>
      <c r="E567" s="6"/>
      <c r="F567" s="6"/>
      <c r="G567" s="6"/>
      <c r="H567" s="6"/>
      <c r="I567" s="6"/>
      <c r="J567" s="6"/>
      <c r="K567" s="6"/>
      <c r="L567" s="6"/>
      <c r="M567" s="6"/>
      <c r="N567" s="6"/>
      <c r="O567" s="6"/>
      <c r="P567" s="6"/>
      <c r="Q567" s="6"/>
      <c r="R567" s="6"/>
      <c r="S567" s="6"/>
    </row>
    <row r="568" spans="1:19" x14ac:dyDescent="0.2">
      <c r="A568" s="2"/>
      <c r="B568" s="3"/>
      <c r="C568" s="4"/>
      <c r="D568" s="5"/>
      <c r="E568" s="6"/>
      <c r="F568" s="6"/>
      <c r="G568" s="6"/>
      <c r="H568" s="6"/>
      <c r="I568" s="6"/>
      <c r="J568" s="6"/>
      <c r="K568" s="6"/>
      <c r="L568" s="6"/>
      <c r="M568" s="6"/>
      <c r="N568" s="6"/>
      <c r="O568" s="6"/>
      <c r="P568" s="6"/>
      <c r="Q568" s="6"/>
      <c r="R568" s="6"/>
      <c r="S568" s="6"/>
    </row>
    <row r="569" spans="1:19" x14ac:dyDescent="0.2">
      <c r="A569" s="2"/>
      <c r="B569" s="3"/>
      <c r="C569" s="4"/>
      <c r="D569" s="5"/>
      <c r="E569" s="6"/>
      <c r="F569" s="6"/>
      <c r="G569" s="6"/>
      <c r="H569" s="6"/>
      <c r="I569" s="6"/>
      <c r="J569" s="6"/>
      <c r="K569" s="6"/>
      <c r="L569" s="6"/>
      <c r="M569" s="6"/>
      <c r="N569" s="6"/>
      <c r="O569" s="6"/>
      <c r="P569" s="6"/>
      <c r="Q569" s="6"/>
      <c r="R569" s="6"/>
      <c r="S569" s="6"/>
    </row>
    <row r="570" spans="1:19" ht="75" customHeight="1" x14ac:dyDescent="0.2">
      <c r="A570" s="18">
        <v>35015</v>
      </c>
      <c r="B570" s="19" t="s">
        <v>51</v>
      </c>
      <c r="C570" s="20" t="s">
        <v>533</v>
      </c>
      <c r="D570" s="4"/>
      <c r="E570" s="5"/>
      <c r="F570" s="6"/>
      <c r="G570" s="6"/>
      <c r="H570" s="6"/>
      <c r="I570" s="6"/>
      <c r="J570" s="6"/>
      <c r="K570" s="6"/>
      <c r="L570" s="6"/>
      <c r="M570" s="6"/>
    </row>
    <row r="571" spans="1:19" x14ac:dyDescent="0.2">
      <c r="A571" s="2"/>
      <c r="B571" s="3"/>
      <c r="C571" s="4"/>
      <c r="D571" s="5"/>
      <c r="E571" s="6"/>
      <c r="F571" s="6"/>
      <c r="G571" s="6"/>
      <c r="H571" s="6"/>
      <c r="I571" s="6"/>
      <c r="J571" s="6"/>
      <c r="K571" s="6"/>
      <c r="L571" s="6"/>
      <c r="M571" s="6"/>
      <c r="N571" s="6"/>
      <c r="O571" s="6"/>
      <c r="P571" s="6"/>
      <c r="Q571" s="6"/>
      <c r="R571" s="6"/>
      <c r="S571" s="6"/>
    </row>
    <row r="572" spans="1:19" x14ac:dyDescent="0.2">
      <c r="A572" s="2"/>
      <c r="B572" s="3"/>
      <c r="C572" s="4"/>
      <c r="D572" s="5"/>
      <c r="E572" s="6"/>
      <c r="F572" s="6"/>
      <c r="G572" s="6"/>
      <c r="H572" s="6"/>
      <c r="I572" s="6"/>
      <c r="J572" s="6"/>
      <c r="K572" s="6"/>
      <c r="L572" s="6"/>
      <c r="M572" s="6"/>
      <c r="N572" s="6"/>
      <c r="O572" s="6"/>
      <c r="P572" s="6"/>
      <c r="Q572" s="6"/>
      <c r="R572" s="6"/>
      <c r="S572" s="6"/>
    </row>
    <row r="573" spans="1:19" x14ac:dyDescent="0.2">
      <c r="A573" s="2"/>
      <c r="B573" s="3"/>
      <c r="C573" s="4"/>
      <c r="D573" s="5"/>
      <c r="E573" s="6"/>
      <c r="F573" s="6"/>
      <c r="G573" s="6"/>
      <c r="H573" s="6"/>
      <c r="I573" s="6"/>
      <c r="J573" s="6"/>
      <c r="K573" s="6"/>
      <c r="L573" s="6"/>
      <c r="M573" s="6"/>
      <c r="N573" s="6"/>
      <c r="O573" s="6"/>
      <c r="P573" s="6"/>
      <c r="Q573" s="6"/>
      <c r="R573" s="6"/>
      <c r="S573" s="6"/>
    </row>
    <row r="574" spans="1:19" x14ac:dyDescent="0.2">
      <c r="A574" s="2"/>
      <c r="B574" s="3"/>
      <c r="C574" s="4"/>
      <c r="D574" s="5"/>
      <c r="E574" s="6"/>
      <c r="F574" s="6"/>
      <c r="G574" s="6"/>
      <c r="H574" s="6"/>
      <c r="I574" s="6"/>
      <c r="J574" s="6"/>
      <c r="K574" s="6"/>
      <c r="L574" s="6"/>
      <c r="M574" s="6"/>
      <c r="N574" s="6"/>
      <c r="O574" s="6"/>
      <c r="P574" s="6"/>
      <c r="Q574" s="6"/>
      <c r="R574" s="6"/>
      <c r="S574" s="6"/>
    </row>
    <row r="575" spans="1:19" x14ac:dyDescent="0.2">
      <c r="A575" s="2"/>
      <c r="B575" s="3"/>
      <c r="C575" s="4"/>
      <c r="D575" s="5"/>
      <c r="E575" s="6"/>
      <c r="F575" s="6"/>
      <c r="G575" s="6"/>
      <c r="H575" s="6"/>
      <c r="I575" s="6"/>
      <c r="J575" s="6"/>
      <c r="K575" s="6"/>
      <c r="L575" s="6"/>
      <c r="M575" s="6"/>
      <c r="N575" s="6"/>
      <c r="O575" s="6"/>
      <c r="P575" s="6"/>
      <c r="Q575" s="6"/>
      <c r="R575" s="6"/>
      <c r="S575" s="6"/>
    </row>
    <row r="576" spans="1:19" x14ac:dyDescent="0.2">
      <c r="A576" s="2"/>
      <c r="B576" s="3"/>
      <c r="C576" s="4"/>
      <c r="D576" s="5"/>
      <c r="E576" s="6"/>
      <c r="F576" s="6"/>
      <c r="G576" s="6"/>
      <c r="H576" s="6"/>
      <c r="I576" s="6"/>
      <c r="J576" s="6"/>
      <c r="K576" s="6"/>
      <c r="L576" s="6"/>
      <c r="M576" s="6"/>
      <c r="N576" s="6"/>
      <c r="O576" s="6"/>
      <c r="P576" s="6"/>
      <c r="Q576" s="6"/>
      <c r="R576" s="6"/>
      <c r="S576" s="6"/>
    </row>
    <row r="577" spans="1:19" x14ac:dyDescent="0.2">
      <c r="A577" s="2"/>
      <c r="B577" s="3"/>
      <c r="C577" s="4"/>
      <c r="D577" s="5"/>
      <c r="E577" s="6"/>
      <c r="F577" s="6"/>
      <c r="G577" s="6"/>
      <c r="H577" s="6"/>
      <c r="I577" s="6"/>
      <c r="J577" s="6"/>
      <c r="K577" s="6"/>
      <c r="L577" s="6"/>
      <c r="M577" s="6"/>
      <c r="N577" s="6"/>
      <c r="O577" s="6"/>
      <c r="P577" s="6"/>
      <c r="Q577" s="6"/>
      <c r="R577" s="6"/>
      <c r="S577" s="6"/>
    </row>
    <row r="578" spans="1:19" x14ac:dyDescent="0.2">
      <c r="A578" s="2"/>
      <c r="B578" s="3"/>
      <c r="C578" s="4"/>
      <c r="D578" s="5"/>
      <c r="E578" s="6"/>
      <c r="F578" s="6"/>
      <c r="G578" s="6"/>
      <c r="H578" s="6"/>
      <c r="I578" s="6"/>
      <c r="J578" s="6"/>
      <c r="K578" s="6"/>
      <c r="L578" s="6"/>
      <c r="M578" s="6"/>
      <c r="N578" s="6"/>
      <c r="O578" s="6"/>
      <c r="P578" s="6"/>
      <c r="Q578" s="6"/>
      <c r="R578" s="6"/>
      <c r="S578" s="6"/>
    </row>
    <row r="579" spans="1:19" x14ac:dyDescent="0.2">
      <c r="A579" s="2"/>
      <c r="B579" s="3"/>
      <c r="C579" s="4"/>
      <c r="D579" s="5"/>
      <c r="E579" s="6"/>
      <c r="F579" s="6"/>
      <c r="G579" s="6"/>
      <c r="H579" s="6"/>
      <c r="I579" s="6"/>
      <c r="J579" s="6"/>
      <c r="K579" s="6"/>
      <c r="L579" s="6"/>
      <c r="M579" s="6"/>
      <c r="N579" s="6"/>
      <c r="O579" s="6"/>
      <c r="P579" s="6"/>
      <c r="Q579" s="6"/>
      <c r="R579" s="6"/>
      <c r="S579" s="6"/>
    </row>
    <row r="580" spans="1:19" x14ac:dyDescent="0.2">
      <c r="A580" s="2"/>
      <c r="B580" s="3"/>
      <c r="C580" s="4"/>
      <c r="D580" s="5"/>
      <c r="E580" s="6"/>
      <c r="F580" s="6"/>
      <c r="G580" s="6"/>
      <c r="H580" s="6"/>
      <c r="I580" s="6"/>
      <c r="J580" s="6"/>
      <c r="K580" s="6"/>
      <c r="L580" s="6"/>
      <c r="M580" s="6"/>
      <c r="N580" s="6"/>
      <c r="O580" s="6"/>
      <c r="P580" s="6"/>
      <c r="Q580" s="6"/>
      <c r="R580" s="6"/>
      <c r="S580" s="6"/>
    </row>
    <row r="581" spans="1:19" x14ac:dyDescent="0.2">
      <c r="A581" s="2"/>
      <c r="B581" s="3"/>
      <c r="C581" s="4"/>
      <c r="D581" s="5"/>
      <c r="E581" s="6"/>
      <c r="F581" s="6"/>
      <c r="G581" s="6"/>
      <c r="H581" s="6"/>
      <c r="I581" s="6"/>
      <c r="J581" s="6"/>
      <c r="K581" s="6"/>
      <c r="L581" s="6"/>
      <c r="M581" s="6"/>
      <c r="N581" s="6"/>
      <c r="O581" s="6"/>
      <c r="P581" s="6"/>
      <c r="Q581" s="6"/>
      <c r="R581" s="6"/>
      <c r="S581" s="6"/>
    </row>
    <row r="582" spans="1:19" x14ac:dyDescent="0.2">
      <c r="A582" s="2"/>
      <c r="B582" s="3"/>
      <c r="C582" s="4"/>
      <c r="D582" s="5"/>
      <c r="E582" s="6"/>
      <c r="F582" s="6"/>
      <c r="G582" s="6"/>
      <c r="H582" s="6"/>
      <c r="I582" s="6"/>
      <c r="J582" s="6"/>
      <c r="K582" s="6"/>
      <c r="L582" s="6"/>
      <c r="M582" s="6"/>
      <c r="N582" s="6"/>
      <c r="O582" s="6"/>
      <c r="P582" s="6"/>
      <c r="Q582" s="6"/>
      <c r="R582" s="6"/>
      <c r="S582" s="6"/>
    </row>
    <row r="583" spans="1:19" x14ac:dyDescent="0.2">
      <c r="A583" s="2"/>
      <c r="B583" s="3"/>
      <c r="C583" s="4"/>
      <c r="D583" s="5"/>
      <c r="E583" s="6"/>
      <c r="F583" s="6"/>
      <c r="G583" s="6"/>
      <c r="H583" s="6"/>
      <c r="I583" s="6"/>
      <c r="J583" s="6"/>
      <c r="K583" s="6"/>
      <c r="L583" s="6"/>
      <c r="M583" s="6"/>
      <c r="N583" s="6"/>
      <c r="O583" s="6"/>
      <c r="P583" s="6"/>
      <c r="Q583" s="6"/>
      <c r="R583" s="6"/>
      <c r="S583" s="6"/>
    </row>
    <row r="584" spans="1:19" x14ac:dyDescent="0.2">
      <c r="A584" s="2"/>
      <c r="B584" s="3"/>
      <c r="C584" s="4"/>
      <c r="D584" s="5"/>
      <c r="E584" s="6"/>
      <c r="F584" s="6"/>
      <c r="G584" s="6"/>
      <c r="H584" s="6"/>
      <c r="I584" s="6"/>
      <c r="J584" s="6"/>
      <c r="K584" s="6"/>
      <c r="L584" s="6"/>
      <c r="M584" s="6"/>
      <c r="N584" s="6"/>
      <c r="O584" s="6"/>
      <c r="P584" s="6"/>
      <c r="Q584" s="6"/>
      <c r="R584" s="6"/>
      <c r="S584" s="6"/>
    </row>
    <row r="585" spans="1:19" x14ac:dyDescent="0.2">
      <c r="A585" s="2"/>
      <c r="B585" s="3"/>
      <c r="C585" s="4"/>
      <c r="D585" s="5"/>
      <c r="E585" s="6"/>
      <c r="F585" s="6"/>
      <c r="G585" s="6"/>
      <c r="H585" s="6"/>
      <c r="I585" s="6"/>
      <c r="J585" s="6"/>
      <c r="K585" s="6"/>
      <c r="L585" s="6"/>
      <c r="M585" s="6"/>
      <c r="N585" s="6"/>
      <c r="O585" s="6"/>
      <c r="P585" s="6"/>
      <c r="Q585" s="6"/>
      <c r="R585" s="6"/>
      <c r="S585" s="6"/>
    </row>
    <row r="586" spans="1:19" x14ac:dyDescent="0.2">
      <c r="A586" s="2"/>
      <c r="B586" s="3"/>
      <c r="C586" s="4"/>
      <c r="D586" s="5"/>
      <c r="E586" s="6"/>
      <c r="F586" s="6"/>
      <c r="G586" s="6"/>
      <c r="H586" s="6"/>
      <c r="I586" s="6"/>
      <c r="J586" s="6"/>
      <c r="K586" s="6"/>
      <c r="L586" s="6"/>
      <c r="M586" s="6"/>
      <c r="N586" s="6"/>
      <c r="O586" s="6"/>
      <c r="P586" s="6"/>
      <c r="Q586" s="6"/>
      <c r="R586" s="6"/>
      <c r="S586" s="6"/>
    </row>
    <row r="587" spans="1:19" x14ac:dyDescent="0.2">
      <c r="A587" s="2"/>
      <c r="B587" s="3"/>
      <c r="C587" s="4"/>
      <c r="D587" s="5"/>
      <c r="E587" s="6"/>
      <c r="F587" s="6"/>
      <c r="G587" s="6"/>
      <c r="H587" s="6"/>
      <c r="I587" s="6"/>
      <c r="J587" s="6"/>
      <c r="K587" s="6"/>
      <c r="L587" s="6"/>
      <c r="M587" s="6"/>
      <c r="N587" s="6"/>
      <c r="O587" s="6"/>
      <c r="P587" s="6"/>
      <c r="Q587" s="6"/>
      <c r="R587" s="6"/>
      <c r="S587" s="6"/>
    </row>
    <row r="588" spans="1:19" x14ac:dyDescent="0.2">
      <c r="A588" s="2"/>
      <c r="B588" s="3"/>
      <c r="C588" s="4"/>
      <c r="D588" s="5"/>
      <c r="E588" s="6"/>
      <c r="F588" s="6"/>
      <c r="G588" s="6"/>
      <c r="H588" s="6"/>
      <c r="I588" s="6"/>
      <c r="J588" s="6"/>
      <c r="K588" s="6"/>
      <c r="L588" s="6"/>
      <c r="M588" s="6"/>
      <c r="N588" s="6"/>
      <c r="O588" s="6"/>
      <c r="P588" s="6"/>
      <c r="Q588" s="6"/>
      <c r="R588" s="6"/>
      <c r="S588" s="6"/>
    </row>
    <row r="589" spans="1:19" x14ac:dyDescent="0.2">
      <c r="A589" s="2"/>
      <c r="B589" s="3"/>
      <c r="C589" s="4"/>
      <c r="D589" s="5"/>
      <c r="E589" s="6"/>
      <c r="F589" s="6"/>
      <c r="G589" s="6"/>
      <c r="H589" s="6"/>
      <c r="I589" s="6"/>
      <c r="J589" s="6"/>
      <c r="K589" s="6"/>
      <c r="L589" s="6"/>
      <c r="M589" s="6"/>
      <c r="N589" s="6"/>
      <c r="O589" s="6"/>
      <c r="P589" s="6"/>
      <c r="Q589" s="6"/>
      <c r="R589" s="6"/>
      <c r="S589" s="6"/>
    </row>
    <row r="590" spans="1:19" x14ac:dyDescent="0.2">
      <c r="A590" s="2"/>
      <c r="B590" s="3"/>
      <c r="C590" s="4"/>
      <c r="D590" s="5"/>
      <c r="E590" s="6"/>
      <c r="F590" s="6"/>
      <c r="G590" s="6"/>
      <c r="H590" s="6"/>
      <c r="I590" s="6"/>
      <c r="J590" s="6"/>
      <c r="K590" s="6"/>
      <c r="L590" s="6"/>
      <c r="M590" s="6"/>
      <c r="N590" s="6"/>
      <c r="O590" s="6"/>
      <c r="P590" s="6"/>
      <c r="Q590" s="6"/>
      <c r="R590" s="6"/>
      <c r="S590" s="6"/>
    </row>
    <row r="591" spans="1:19" x14ac:dyDescent="0.2">
      <c r="A591" s="2"/>
      <c r="B591" s="3"/>
      <c r="C591" s="4"/>
      <c r="D591" s="5"/>
      <c r="E591" s="6"/>
      <c r="F591" s="6"/>
      <c r="G591" s="6"/>
      <c r="H591" s="6"/>
      <c r="I591" s="6"/>
      <c r="J591" s="6"/>
      <c r="K591" s="6"/>
      <c r="L591" s="6"/>
      <c r="M591" s="6"/>
      <c r="N591" s="6"/>
      <c r="O591" s="6"/>
      <c r="P591" s="6"/>
      <c r="Q591" s="6"/>
      <c r="R591" s="6"/>
      <c r="S591" s="6"/>
    </row>
    <row r="592" spans="1:19" x14ac:dyDescent="0.2">
      <c r="A592" s="2"/>
      <c r="B592" s="3"/>
      <c r="C592" s="4"/>
      <c r="D592" s="5"/>
      <c r="E592" s="6"/>
      <c r="F592" s="6"/>
      <c r="G592" s="6"/>
      <c r="H592" s="6"/>
      <c r="I592" s="6"/>
      <c r="J592" s="6"/>
      <c r="K592" s="6"/>
      <c r="L592" s="6"/>
      <c r="M592" s="6"/>
      <c r="N592" s="6"/>
      <c r="O592" s="6"/>
      <c r="P592" s="6"/>
      <c r="Q592" s="6"/>
      <c r="R592" s="6"/>
      <c r="S592" s="6"/>
    </row>
    <row r="593" spans="1:19" x14ac:dyDescent="0.2">
      <c r="A593" s="2"/>
      <c r="B593" s="3"/>
      <c r="C593" s="4"/>
      <c r="D593" s="5"/>
      <c r="E593" s="6"/>
      <c r="F593" s="6"/>
      <c r="G593" s="6"/>
      <c r="H593" s="6"/>
      <c r="I593" s="6"/>
      <c r="J593" s="6"/>
      <c r="K593" s="6"/>
      <c r="L593" s="6"/>
      <c r="M593" s="6"/>
      <c r="N593" s="6"/>
      <c r="O593" s="6"/>
      <c r="P593" s="6"/>
      <c r="Q593" s="6"/>
      <c r="R593" s="6"/>
      <c r="S593" s="6"/>
    </row>
    <row r="594" spans="1:19" x14ac:dyDescent="0.2">
      <c r="A594" s="2"/>
      <c r="B594" s="3"/>
      <c r="C594" s="4"/>
      <c r="D594" s="5"/>
      <c r="E594" s="6"/>
      <c r="F594" s="6"/>
      <c r="G594" s="6"/>
      <c r="H594" s="6"/>
      <c r="I594" s="6"/>
      <c r="J594" s="6"/>
      <c r="K594" s="6"/>
      <c r="L594" s="6"/>
      <c r="M594" s="6"/>
      <c r="N594" s="6"/>
      <c r="O594" s="6"/>
      <c r="P594" s="6"/>
      <c r="Q594" s="6"/>
      <c r="R594" s="6"/>
      <c r="S594" s="6"/>
    </row>
    <row r="595" spans="1:19" x14ac:dyDescent="0.2">
      <c r="A595" s="2"/>
      <c r="B595" s="3"/>
      <c r="C595" s="4"/>
      <c r="D595" s="5"/>
      <c r="E595" s="6"/>
      <c r="F595" s="6"/>
      <c r="G595" s="6"/>
      <c r="H595" s="6"/>
      <c r="I595" s="6"/>
      <c r="J595" s="6"/>
      <c r="K595" s="6"/>
      <c r="L595" s="6"/>
      <c r="M595" s="6"/>
      <c r="N595" s="6"/>
      <c r="O595" s="6"/>
      <c r="P595" s="6"/>
      <c r="Q595" s="6"/>
      <c r="R595" s="6"/>
      <c r="S595" s="6"/>
    </row>
    <row r="596" spans="1:19" x14ac:dyDescent="0.2">
      <c r="A596" s="2"/>
      <c r="B596" s="3"/>
      <c r="C596" s="4"/>
      <c r="D596" s="5"/>
      <c r="E596" s="6"/>
      <c r="F596" s="6"/>
      <c r="G596" s="6"/>
      <c r="H596" s="6"/>
      <c r="I596" s="6"/>
      <c r="J596" s="6"/>
      <c r="K596" s="6"/>
      <c r="L596" s="6"/>
      <c r="M596" s="6"/>
      <c r="N596" s="6"/>
      <c r="O596" s="6"/>
      <c r="P596" s="6"/>
      <c r="Q596" s="6"/>
      <c r="R596" s="6"/>
      <c r="S596" s="6"/>
    </row>
    <row r="597" spans="1:19" x14ac:dyDescent="0.2">
      <c r="A597" s="2"/>
      <c r="B597" s="3"/>
      <c r="C597" s="4"/>
      <c r="D597" s="5"/>
      <c r="E597" s="6"/>
      <c r="F597" s="6"/>
      <c r="G597" s="6"/>
      <c r="H597" s="6"/>
      <c r="I597" s="6"/>
      <c r="J597" s="6"/>
      <c r="K597" s="6"/>
      <c r="L597" s="6"/>
      <c r="M597" s="6"/>
      <c r="N597" s="6"/>
      <c r="O597" s="6"/>
      <c r="P597" s="6"/>
      <c r="Q597" s="6"/>
      <c r="R597" s="6"/>
      <c r="S597" s="6"/>
    </row>
    <row r="598" spans="1:19" x14ac:dyDescent="0.2">
      <c r="A598" s="2"/>
      <c r="B598" s="3"/>
      <c r="C598" s="4"/>
      <c r="D598" s="5"/>
      <c r="E598" s="6"/>
      <c r="F598" s="6"/>
      <c r="G598" s="6"/>
      <c r="H598" s="6"/>
      <c r="I598" s="6"/>
      <c r="J598" s="6"/>
      <c r="K598" s="6"/>
      <c r="L598" s="6"/>
      <c r="M598" s="6"/>
      <c r="N598" s="6"/>
      <c r="O598" s="6"/>
      <c r="P598" s="6"/>
      <c r="Q598" s="6"/>
      <c r="R598" s="6"/>
      <c r="S598" s="6"/>
    </row>
    <row r="599" spans="1:19" x14ac:dyDescent="0.2">
      <c r="A599" s="2"/>
      <c r="B599" s="3"/>
      <c r="C599" s="4"/>
      <c r="D599" s="5"/>
      <c r="E599" s="6"/>
      <c r="F599" s="6"/>
      <c r="G599" s="6"/>
      <c r="H599" s="6"/>
      <c r="I599" s="6"/>
      <c r="J599" s="6"/>
      <c r="K599" s="6"/>
      <c r="L599" s="6"/>
      <c r="M599" s="6"/>
      <c r="N599" s="6"/>
      <c r="O599" s="6"/>
      <c r="P599" s="6"/>
      <c r="Q599" s="6"/>
      <c r="R599" s="6"/>
      <c r="S599" s="6"/>
    </row>
    <row r="600" spans="1:19" x14ac:dyDescent="0.2">
      <c r="A600" s="2"/>
      <c r="B600" s="3"/>
      <c r="C600" s="4"/>
      <c r="D600" s="5"/>
      <c r="E600" s="6"/>
      <c r="F600" s="6"/>
      <c r="G600" s="6"/>
      <c r="H600" s="6"/>
      <c r="I600" s="6"/>
      <c r="J600" s="6"/>
      <c r="K600" s="6"/>
      <c r="L600" s="6"/>
      <c r="M600" s="6"/>
      <c r="N600" s="6"/>
      <c r="O600" s="6"/>
      <c r="P600" s="6"/>
      <c r="Q600" s="6"/>
      <c r="R600" s="6"/>
      <c r="S600" s="6"/>
    </row>
    <row r="601" spans="1:19" x14ac:dyDescent="0.2">
      <c r="A601" s="2"/>
      <c r="B601" s="3"/>
      <c r="C601" s="4"/>
      <c r="D601" s="5"/>
      <c r="E601" s="6"/>
      <c r="F601" s="6"/>
      <c r="G601" s="6"/>
      <c r="H601" s="6"/>
      <c r="I601" s="6"/>
      <c r="J601" s="6"/>
      <c r="K601" s="6"/>
      <c r="L601" s="6"/>
      <c r="M601" s="6"/>
      <c r="N601" s="6"/>
      <c r="O601" s="6"/>
      <c r="P601" s="6"/>
      <c r="Q601" s="6"/>
      <c r="R601" s="6"/>
      <c r="S601" s="6"/>
    </row>
    <row r="602" spans="1:19" x14ac:dyDescent="0.2">
      <c r="A602" s="2"/>
      <c r="B602" s="3"/>
      <c r="C602" s="4"/>
      <c r="D602" s="5"/>
      <c r="E602" s="6"/>
      <c r="F602" s="6"/>
      <c r="G602" s="6"/>
      <c r="H602" s="6"/>
      <c r="I602" s="6"/>
      <c r="J602" s="6"/>
      <c r="K602" s="6"/>
      <c r="L602" s="6"/>
      <c r="M602" s="6"/>
      <c r="N602" s="6"/>
      <c r="O602" s="6"/>
      <c r="P602" s="6"/>
      <c r="Q602" s="6"/>
      <c r="R602" s="6"/>
      <c r="S602" s="6"/>
    </row>
    <row r="603" spans="1:19" x14ac:dyDescent="0.2">
      <c r="A603" s="2"/>
      <c r="B603" s="3"/>
      <c r="C603" s="4"/>
      <c r="D603" s="5"/>
      <c r="E603" s="6"/>
      <c r="F603" s="6"/>
      <c r="G603" s="6"/>
      <c r="H603" s="6"/>
      <c r="I603" s="6"/>
      <c r="J603" s="6"/>
      <c r="K603" s="6"/>
      <c r="L603" s="6"/>
      <c r="M603" s="6"/>
      <c r="N603" s="6"/>
      <c r="O603" s="6"/>
      <c r="P603" s="6"/>
      <c r="Q603" s="6"/>
      <c r="R603" s="6"/>
      <c r="S603" s="6"/>
    </row>
    <row r="604" spans="1:19" x14ac:dyDescent="0.2">
      <c r="A604" s="2"/>
      <c r="B604" s="3"/>
      <c r="C604" s="4"/>
      <c r="D604" s="5"/>
      <c r="E604" s="6"/>
      <c r="F604" s="6"/>
      <c r="G604" s="6"/>
      <c r="H604" s="6"/>
      <c r="I604" s="6"/>
      <c r="J604" s="6"/>
      <c r="K604" s="6"/>
      <c r="L604" s="6"/>
      <c r="M604" s="6"/>
      <c r="N604" s="6"/>
      <c r="O604" s="6"/>
      <c r="P604" s="6"/>
      <c r="Q604" s="6"/>
      <c r="R604" s="6"/>
      <c r="S604" s="6"/>
    </row>
    <row r="605" spans="1:19" x14ac:dyDescent="0.2">
      <c r="A605" s="2"/>
      <c r="B605" s="3"/>
      <c r="C605" s="4"/>
      <c r="D605" s="5"/>
      <c r="E605" s="6"/>
      <c r="F605" s="6"/>
      <c r="G605" s="6"/>
      <c r="H605" s="6"/>
      <c r="I605" s="6"/>
      <c r="J605" s="6"/>
      <c r="K605" s="6"/>
      <c r="L605" s="6"/>
      <c r="M605" s="6"/>
      <c r="N605" s="6"/>
      <c r="O605" s="6"/>
      <c r="P605" s="6"/>
      <c r="Q605" s="6"/>
      <c r="R605" s="6"/>
      <c r="S605" s="6"/>
    </row>
    <row r="606" spans="1:19" x14ac:dyDescent="0.2">
      <c r="A606" s="2"/>
      <c r="B606" s="3"/>
      <c r="C606" s="4"/>
      <c r="D606" s="5"/>
      <c r="E606" s="6"/>
      <c r="F606" s="6"/>
      <c r="G606" s="6"/>
      <c r="H606" s="6"/>
      <c r="I606" s="6"/>
      <c r="J606" s="6"/>
      <c r="K606" s="6"/>
      <c r="L606" s="6"/>
      <c r="M606" s="6"/>
      <c r="N606" s="6"/>
      <c r="O606" s="6"/>
      <c r="P606" s="6"/>
      <c r="Q606" s="6"/>
      <c r="R606" s="6"/>
      <c r="S606" s="6"/>
    </row>
    <row r="607" spans="1:19" x14ac:dyDescent="0.2">
      <c r="A607" s="2"/>
      <c r="B607" s="3"/>
      <c r="C607" s="4"/>
      <c r="D607" s="5"/>
      <c r="E607" s="6"/>
      <c r="F607" s="6"/>
      <c r="G607" s="6"/>
      <c r="H607" s="6"/>
      <c r="I607" s="6"/>
      <c r="J607" s="6"/>
      <c r="K607" s="6"/>
      <c r="L607" s="6"/>
      <c r="M607" s="6"/>
      <c r="N607" s="6"/>
      <c r="O607" s="6"/>
      <c r="P607" s="6"/>
      <c r="Q607" s="6"/>
      <c r="R607" s="6"/>
      <c r="S607" s="6"/>
    </row>
    <row r="608" spans="1:19" x14ac:dyDescent="0.2">
      <c r="A608" s="2"/>
      <c r="B608" s="3"/>
      <c r="C608" s="4"/>
      <c r="D608" s="5"/>
      <c r="E608" s="6"/>
      <c r="F608" s="6"/>
      <c r="G608" s="6"/>
      <c r="H608" s="6"/>
      <c r="I608" s="6"/>
      <c r="J608" s="6"/>
      <c r="K608" s="6"/>
      <c r="L608" s="6"/>
      <c r="M608" s="6"/>
      <c r="N608" s="6"/>
      <c r="O608" s="6"/>
      <c r="P608" s="6"/>
      <c r="Q608" s="6"/>
      <c r="R608" s="6"/>
      <c r="S608" s="6"/>
    </row>
    <row r="609" spans="1:19" x14ac:dyDescent="0.2">
      <c r="A609" s="2"/>
      <c r="B609" s="3"/>
      <c r="C609" s="4"/>
      <c r="D609" s="5"/>
      <c r="E609" s="6"/>
      <c r="F609" s="6"/>
      <c r="G609" s="6"/>
      <c r="H609" s="6"/>
      <c r="I609" s="6"/>
      <c r="J609" s="6"/>
      <c r="K609" s="6"/>
      <c r="L609" s="6"/>
      <c r="M609" s="6"/>
      <c r="N609" s="6"/>
      <c r="O609" s="6"/>
      <c r="P609" s="6"/>
      <c r="Q609" s="6"/>
      <c r="R609" s="6"/>
      <c r="S609" s="6"/>
    </row>
    <row r="610" spans="1:19" x14ac:dyDescent="0.2">
      <c r="A610" s="2"/>
      <c r="B610" s="3"/>
      <c r="C610" s="4"/>
      <c r="D610" s="5"/>
      <c r="E610" s="6"/>
      <c r="F610" s="6"/>
      <c r="G610" s="6"/>
      <c r="H610" s="6"/>
      <c r="I610" s="6"/>
      <c r="J610" s="6"/>
      <c r="K610" s="6"/>
      <c r="L610" s="6"/>
      <c r="M610" s="6"/>
      <c r="N610" s="6"/>
      <c r="O610" s="6"/>
      <c r="P610" s="6"/>
      <c r="Q610" s="6"/>
      <c r="R610" s="6"/>
      <c r="S610" s="6"/>
    </row>
    <row r="611" spans="1:19" x14ac:dyDescent="0.2">
      <c r="A611" s="2"/>
      <c r="B611" s="3"/>
      <c r="C611" s="4"/>
      <c r="D611" s="5"/>
      <c r="E611" s="6"/>
      <c r="F611" s="6"/>
      <c r="G611" s="6"/>
      <c r="H611" s="6"/>
      <c r="I611" s="6"/>
      <c r="J611" s="6"/>
      <c r="K611" s="6"/>
      <c r="L611" s="6"/>
      <c r="M611" s="6"/>
      <c r="N611" s="6"/>
      <c r="O611" s="6"/>
      <c r="P611" s="6"/>
      <c r="Q611" s="6"/>
      <c r="R611" s="6"/>
      <c r="S611" s="6"/>
    </row>
    <row r="612" spans="1:19" x14ac:dyDescent="0.2">
      <c r="A612" s="2"/>
      <c r="B612" s="3"/>
      <c r="C612" s="4"/>
      <c r="D612" s="5"/>
      <c r="E612" s="6"/>
      <c r="F612" s="6"/>
      <c r="G612" s="6"/>
      <c r="H612" s="6"/>
      <c r="I612" s="6"/>
      <c r="J612" s="6"/>
      <c r="K612" s="6"/>
      <c r="L612" s="6"/>
      <c r="M612" s="6"/>
      <c r="N612" s="6"/>
      <c r="O612" s="6"/>
      <c r="P612" s="6"/>
      <c r="Q612" s="6"/>
      <c r="R612" s="6"/>
      <c r="S612" s="6"/>
    </row>
    <row r="613" spans="1:19" x14ac:dyDescent="0.2">
      <c r="A613" s="2"/>
      <c r="B613" s="3"/>
      <c r="C613" s="4"/>
      <c r="D613" s="5"/>
      <c r="E613" s="6"/>
      <c r="F613" s="6"/>
      <c r="G613" s="6"/>
      <c r="H613" s="6"/>
      <c r="I613" s="6"/>
      <c r="J613" s="6"/>
      <c r="K613" s="6"/>
      <c r="L613" s="6"/>
      <c r="M613" s="6"/>
      <c r="N613" s="6"/>
      <c r="O613" s="6"/>
      <c r="P613" s="6"/>
      <c r="Q613" s="6"/>
      <c r="R613" s="6"/>
      <c r="S613" s="6"/>
    </row>
    <row r="614" spans="1:19" x14ac:dyDescent="0.2">
      <c r="A614" s="2"/>
      <c r="B614" s="3"/>
      <c r="C614" s="4"/>
      <c r="D614" s="5"/>
      <c r="E614" s="6"/>
      <c r="F614" s="6"/>
      <c r="G614" s="6"/>
      <c r="H614" s="6"/>
      <c r="I614" s="6"/>
      <c r="J614" s="6"/>
      <c r="K614" s="6"/>
      <c r="L614" s="6"/>
      <c r="M614" s="6"/>
      <c r="N614" s="6"/>
      <c r="O614" s="6"/>
      <c r="P614" s="6"/>
      <c r="Q614" s="6"/>
      <c r="R614" s="6"/>
      <c r="S614" s="6"/>
    </row>
    <row r="615" spans="1:19" x14ac:dyDescent="0.2">
      <c r="A615" s="2"/>
      <c r="B615" s="3"/>
      <c r="C615" s="4"/>
      <c r="D615" s="5"/>
      <c r="E615" s="6"/>
      <c r="F615" s="6"/>
      <c r="G615" s="6"/>
      <c r="H615" s="6"/>
      <c r="I615" s="6"/>
      <c r="J615" s="6"/>
      <c r="K615" s="6"/>
      <c r="L615" s="6"/>
      <c r="M615" s="6"/>
      <c r="N615" s="6"/>
      <c r="O615" s="6"/>
      <c r="P615" s="6"/>
      <c r="Q615" s="6"/>
      <c r="R615" s="6"/>
      <c r="S615" s="6"/>
    </row>
    <row r="616" spans="1:19" x14ac:dyDescent="0.2">
      <c r="A616" s="2"/>
      <c r="B616" s="3"/>
      <c r="C616" s="4"/>
      <c r="D616" s="5"/>
      <c r="E616" s="6"/>
      <c r="F616" s="6"/>
      <c r="G616" s="6"/>
      <c r="H616" s="6"/>
      <c r="I616" s="6"/>
      <c r="J616" s="6"/>
      <c r="K616" s="6"/>
      <c r="L616" s="6"/>
      <c r="M616" s="6"/>
      <c r="N616" s="6"/>
      <c r="O616" s="6"/>
      <c r="P616" s="6"/>
      <c r="Q616" s="6"/>
      <c r="R616" s="6"/>
      <c r="S616" s="6"/>
    </row>
    <row r="617" spans="1:19" x14ac:dyDescent="0.2">
      <c r="A617" s="2"/>
      <c r="B617" s="3"/>
      <c r="C617" s="4"/>
      <c r="D617" s="5"/>
      <c r="E617" s="6"/>
      <c r="F617" s="6"/>
      <c r="G617" s="6"/>
      <c r="H617" s="6"/>
      <c r="I617" s="6"/>
      <c r="J617" s="6"/>
      <c r="K617" s="6"/>
      <c r="L617" s="6"/>
      <c r="M617" s="6"/>
      <c r="N617" s="6"/>
      <c r="O617" s="6"/>
      <c r="P617" s="6"/>
      <c r="Q617" s="6"/>
      <c r="R617" s="6"/>
      <c r="S617" s="6"/>
    </row>
    <row r="618" spans="1:19" x14ac:dyDescent="0.2">
      <c r="A618" s="2"/>
      <c r="B618" s="3"/>
      <c r="C618" s="4"/>
      <c r="D618" s="5"/>
      <c r="E618" s="6"/>
      <c r="F618" s="6"/>
      <c r="G618" s="6"/>
      <c r="H618" s="6"/>
      <c r="I618" s="6"/>
      <c r="J618" s="6"/>
      <c r="K618" s="6"/>
      <c r="L618" s="6"/>
      <c r="M618" s="6"/>
      <c r="N618" s="6"/>
      <c r="O618" s="6"/>
      <c r="P618" s="6"/>
      <c r="Q618" s="6"/>
      <c r="R618" s="6"/>
      <c r="S618" s="6"/>
    </row>
    <row r="619" spans="1:19" x14ac:dyDescent="0.2">
      <c r="A619" s="2"/>
      <c r="B619" s="3"/>
      <c r="C619" s="4"/>
      <c r="D619" s="5"/>
      <c r="E619" s="6"/>
      <c r="F619" s="6"/>
      <c r="G619" s="6"/>
      <c r="H619" s="6"/>
      <c r="I619" s="6"/>
      <c r="J619" s="6"/>
      <c r="K619" s="6"/>
      <c r="L619" s="6"/>
      <c r="M619" s="6"/>
      <c r="N619" s="6"/>
      <c r="O619" s="6"/>
      <c r="P619" s="6"/>
      <c r="Q619" s="6"/>
      <c r="R619" s="6"/>
      <c r="S619" s="6"/>
    </row>
    <row r="620" spans="1:19" x14ac:dyDescent="0.2">
      <c r="A620" s="2"/>
      <c r="B620" s="3"/>
      <c r="C620" s="4"/>
      <c r="D620" s="5"/>
      <c r="E620" s="6"/>
      <c r="F620" s="6"/>
      <c r="G620" s="6"/>
      <c r="H620" s="6"/>
      <c r="I620" s="6"/>
      <c r="J620" s="6"/>
      <c r="K620" s="6"/>
      <c r="L620" s="6"/>
      <c r="M620" s="6"/>
      <c r="N620" s="6"/>
      <c r="O620" s="6"/>
      <c r="P620" s="6"/>
      <c r="Q620" s="6"/>
      <c r="R620" s="6"/>
      <c r="S620" s="6"/>
    </row>
    <row r="621" spans="1:19" x14ac:dyDescent="0.2">
      <c r="A621" s="2"/>
      <c r="B621" s="3"/>
      <c r="C621" s="4"/>
      <c r="D621" s="5"/>
      <c r="E621" s="6"/>
      <c r="F621" s="6"/>
      <c r="G621" s="6"/>
      <c r="H621" s="6"/>
      <c r="I621" s="6"/>
      <c r="J621" s="6"/>
      <c r="K621" s="6"/>
      <c r="L621" s="6"/>
      <c r="M621" s="6"/>
      <c r="N621" s="6"/>
      <c r="O621" s="6"/>
      <c r="P621" s="6"/>
      <c r="Q621" s="6"/>
      <c r="R621" s="6"/>
      <c r="S621" s="6"/>
    </row>
    <row r="622" spans="1:19" x14ac:dyDescent="0.2">
      <c r="A622" s="2"/>
      <c r="B622" s="3"/>
      <c r="C622" s="4"/>
      <c r="D622" s="5"/>
      <c r="E622" s="6"/>
      <c r="F622" s="6"/>
      <c r="G622" s="6"/>
      <c r="H622" s="6"/>
      <c r="I622" s="6"/>
      <c r="J622" s="6"/>
      <c r="K622" s="6"/>
      <c r="L622" s="6"/>
      <c r="M622" s="6"/>
      <c r="N622" s="6"/>
      <c r="O622" s="6"/>
      <c r="P622" s="6"/>
      <c r="Q622" s="6"/>
      <c r="R622" s="6"/>
      <c r="S622" s="6"/>
    </row>
    <row r="623" spans="1:19" x14ac:dyDescent="0.2">
      <c r="A623" s="2"/>
      <c r="B623" s="3"/>
      <c r="C623" s="4"/>
      <c r="D623" s="5"/>
      <c r="E623" s="6"/>
      <c r="F623" s="6"/>
      <c r="G623" s="6"/>
      <c r="H623" s="6"/>
      <c r="I623" s="6"/>
      <c r="J623" s="6"/>
      <c r="K623" s="6"/>
      <c r="L623" s="6"/>
      <c r="M623" s="6"/>
      <c r="N623" s="6"/>
      <c r="O623" s="6"/>
      <c r="P623" s="6"/>
      <c r="Q623" s="6"/>
      <c r="R623" s="6"/>
      <c r="S623" s="6"/>
    </row>
    <row r="624" spans="1:19" x14ac:dyDescent="0.2">
      <c r="A624" s="2"/>
      <c r="B624" s="3"/>
      <c r="C624" s="4"/>
      <c r="D624" s="5"/>
      <c r="E624" s="6"/>
      <c r="F624" s="6"/>
      <c r="G624" s="6"/>
      <c r="H624" s="6"/>
      <c r="I624" s="6"/>
      <c r="J624" s="6"/>
      <c r="K624" s="6"/>
      <c r="L624" s="6"/>
      <c r="M624" s="6"/>
      <c r="N624" s="6"/>
      <c r="O624" s="6"/>
      <c r="P624" s="6"/>
      <c r="Q624" s="6"/>
      <c r="R624" s="6"/>
      <c r="S624" s="6"/>
    </row>
    <row r="625" spans="1:19" x14ac:dyDescent="0.2">
      <c r="A625" s="2"/>
      <c r="B625" s="3"/>
      <c r="C625" s="4"/>
      <c r="D625" s="5"/>
      <c r="E625" s="6"/>
      <c r="F625" s="6"/>
      <c r="G625" s="6"/>
      <c r="H625" s="6"/>
      <c r="I625" s="6"/>
      <c r="J625" s="6"/>
      <c r="K625" s="6"/>
      <c r="L625" s="6"/>
      <c r="M625" s="6"/>
      <c r="N625" s="6"/>
      <c r="O625" s="6"/>
      <c r="P625" s="6"/>
      <c r="Q625" s="6"/>
      <c r="R625" s="6"/>
      <c r="S625" s="6"/>
    </row>
    <row r="626" spans="1:19" x14ac:dyDescent="0.2">
      <c r="A626" s="2"/>
      <c r="B626" s="3"/>
      <c r="C626" s="4"/>
      <c r="D626" s="5"/>
      <c r="E626" s="6"/>
      <c r="F626" s="6"/>
      <c r="G626" s="6"/>
      <c r="H626" s="6"/>
      <c r="I626" s="6"/>
      <c r="J626" s="6"/>
      <c r="K626" s="6"/>
      <c r="L626" s="6"/>
      <c r="M626" s="6"/>
      <c r="N626" s="6"/>
      <c r="O626" s="6"/>
      <c r="P626" s="6"/>
      <c r="Q626" s="6"/>
      <c r="R626" s="6"/>
      <c r="S626" s="6"/>
    </row>
    <row r="627" spans="1:19" x14ac:dyDescent="0.2">
      <c r="A627" s="2"/>
      <c r="B627" s="3"/>
      <c r="C627" s="4"/>
      <c r="D627" s="5"/>
      <c r="E627" s="6"/>
      <c r="F627" s="6"/>
      <c r="G627" s="6"/>
      <c r="H627" s="6"/>
      <c r="I627" s="6"/>
      <c r="J627" s="6"/>
      <c r="K627" s="6"/>
      <c r="L627" s="6"/>
      <c r="M627" s="6"/>
      <c r="N627" s="6"/>
      <c r="O627" s="6"/>
      <c r="P627" s="6"/>
      <c r="Q627" s="6"/>
      <c r="R627" s="6"/>
      <c r="S627" s="6"/>
    </row>
    <row r="628" spans="1:19" x14ac:dyDescent="0.2">
      <c r="A628" s="2"/>
      <c r="B628" s="3"/>
      <c r="C628" s="4"/>
      <c r="D628" s="5"/>
      <c r="E628" s="6"/>
      <c r="F628" s="6"/>
      <c r="G628" s="6"/>
      <c r="H628" s="6"/>
      <c r="I628" s="6"/>
      <c r="J628" s="6"/>
      <c r="K628" s="6"/>
      <c r="L628" s="6"/>
      <c r="M628" s="6"/>
      <c r="N628" s="6"/>
      <c r="O628" s="6"/>
      <c r="P628" s="6"/>
      <c r="Q628" s="6"/>
      <c r="R628" s="6"/>
      <c r="S628" s="6"/>
    </row>
    <row r="629" spans="1:19" x14ac:dyDescent="0.2">
      <c r="A629" s="2"/>
      <c r="B629" s="3"/>
      <c r="C629" s="4"/>
      <c r="D629" s="5"/>
      <c r="E629" s="6"/>
      <c r="F629" s="6"/>
      <c r="G629" s="6"/>
      <c r="H629" s="6"/>
      <c r="I629" s="6"/>
      <c r="J629" s="6"/>
      <c r="K629" s="6"/>
      <c r="L629" s="6"/>
      <c r="M629" s="6"/>
      <c r="N629" s="6"/>
      <c r="O629" s="6"/>
      <c r="P629" s="6"/>
      <c r="Q629" s="6"/>
      <c r="R629" s="6"/>
      <c r="S629" s="6"/>
    </row>
    <row r="630" spans="1:19" x14ac:dyDescent="0.2">
      <c r="A630" s="2"/>
      <c r="B630" s="3"/>
      <c r="C630" s="4"/>
      <c r="D630" s="5"/>
      <c r="E630" s="6"/>
      <c r="F630" s="6"/>
      <c r="G630" s="6"/>
      <c r="H630" s="6"/>
      <c r="I630" s="6"/>
      <c r="J630" s="6"/>
      <c r="K630" s="6"/>
      <c r="L630" s="6"/>
      <c r="M630" s="6"/>
      <c r="N630" s="6"/>
      <c r="O630" s="6"/>
      <c r="P630" s="6"/>
      <c r="Q630" s="6"/>
      <c r="R630" s="6"/>
      <c r="S630" s="6"/>
    </row>
    <row r="631" spans="1:19" x14ac:dyDescent="0.2">
      <c r="A631" s="2"/>
      <c r="B631" s="3"/>
      <c r="C631" s="4"/>
      <c r="D631" s="5"/>
      <c r="E631" s="6"/>
      <c r="F631" s="6"/>
      <c r="G631" s="6"/>
      <c r="H631" s="6"/>
      <c r="I631" s="6"/>
      <c r="J631" s="6"/>
      <c r="K631" s="6"/>
      <c r="L631" s="6"/>
      <c r="M631" s="6"/>
      <c r="N631" s="6"/>
      <c r="O631" s="6"/>
      <c r="P631" s="6"/>
      <c r="Q631" s="6"/>
      <c r="R631" s="6"/>
      <c r="S631" s="6"/>
    </row>
    <row r="632" spans="1:19" x14ac:dyDescent="0.2">
      <c r="A632" s="2"/>
      <c r="B632" s="3"/>
      <c r="C632" s="4"/>
      <c r="D632" s="5"/>
      <c r="E632" s="6"/>
      <c r="F632" s="6"/>
      <c r="G632" s="6"/>
      <c r="H632" s="6"/>
      <c r="I632" s="6"/>
      <c r="J632" s="6"/>
      <c r="K632" s="6"/>
      <c r="L632" s="6"/>
      <c r="M632" s="6"/>
      <c r="N632" s="6"/>
      <c r="O632" s="6"/>
      <c r="P632" s="6"/>
      <c r="Q632" s="6"/>
      <c r="R632" s="6"/>
      <c r="S632" s="6"/>
    </row>
    <row r="633" spans="1:19" x14ac:dyDescent="0.2">
      <c r="A633" s="2"/>
      <c r="B633" s="3"/>
      <c r="C633" s="4"/>
      <c r="D633" s="5"/>
      <c r="E633" s="6"/>
      <c r="F633" s="6"/>
      <c r="G633" s="6"/>
      <c r="H633" s="6"/>
      <c r="I633" s="6"/>
      <c r="J633" s="6"/>
      <c r="K633" s="6"/>
      <c r="L633" s="6"/>
      <c r="M633" s="6"/>
      <c r="N633" s="6"/>
      <c r="O633" s="6"/>
      <c r="P633" s="6"/>
      <c r="Q633" s="6"/>
      <c r="R633" s="6"/>
      <c r="S633" s="6"/>
    </row>
    <row r="634" spans="1:19" x14ac:dyDescent="0.2">
      <c r="A634" s="2"/>
      <c r="B634" s="3"/>
      <c r="C634" s="4"/>
      <c r="D634" s="5"/>
      <c r="E634" s="6"/>
      <c r="F634" s="6"/>
      <c r="G634" s="6"/>
      <c r="H634" s="6"/>
      <c r="I634" s="6"/>
      <c r="J634" s="6"/>
      <c r="K634" s="6"/>
      <c r="L634" s="6"/>
      <c r="M634" s="6"/>
      <c r="N634" s="6"/>
      <c r="O634" s="6"/>
      <c r="P634" s="6"/>
      <c r="Q634" s="6"/>
      <c r="R634" s="6"/>
      <c r="S634" s="6"/>
    </row>
    <row r="635" spans="1:19" x14ac:dyDescent="0.2">
      <c r="A635" s="2"/>
      <c r="B635" s="3"/>
      <c r="C635" s="4"/>
      <c r="D635" s="5"/>
      <c r="E635" s="6"/>
      <c r="F635" s="6"/>
      <c r="G635" s="6"/>
      <c r="H635" s="6"/>
      <c r="I635" s="6"/>
      <c r="J635" s="6"/>
      <c r="K635" s="6"/>
      <c r="L635" s="6"/>
      <c r="M635" s="6"/>
      <c r="N635" s="6"/>
      <c r="O635" s="6"/>
      <c r="P635" s="6"/>
      <c r="Q635" s="6"/>
      <c r="R635" s="6"/>
      <c r="S635" s="6"/>
    </row>
    <row r="636" spans="1:19" x14ac:dyDescent="0.2">
      <c r="A636" s="2"/>
      <c r="B636" s="3"/>
      <c r="C636" s="4"/>
      <c r="D636" s="5"/>
      <c r="E636" s="6"/>
      <c r="F636" s="6"/>
      <c r="G636" s="6"/>
      <c r="H636" s="6"/>
      <c r="I636" s="6"/>
      <c r="J636" s="6"/>
      <c r="K636" s="6"/>
      <c r="L636" s="6"/>
      <c r="M636" s="6"/>
      <c r="N636" s="6"/>
      <c r="O636" s="6"/>
      <c r="P636" s="6"/>
      <c r="Q636" s="6"/>
      <c r="R636" s="6"/>
      <c r="S636" s="6"/>
    </row>
    <row r="637" spans="1:19" x14ac:dyDescent="0.2">
      <c r="A637" s="2"/>
      <c r="B637" s="3"/>
      <c r="C637" s="4"/>
      <c r="D637" s="5"/>
      <c r="E637" s="6"/>
      <c r="F637" s="6"/>
      <c r="G637" s="6"/>
      <c r="H637" s="6"/>
      <c r="I637" s="6"/>
      <c r="J637" s="6"/>
      <c r="K637" s="6"/>
      <c r="L637" s="6"/>
      <c r="M637" s="6"/>
      <c r="N637" s="6"/>
      <c r="O637" s="6"/>
      <c r="P637" s="6"/>
      <c r="Q637" s="6"/>
      <c r="R637" s="6"/>
      <c r="S637" s="6"/>
    </row>
    <row r="638" spans="1:19" x14ac:dyDescent="0.2">
      <c r="A638" s="2"/>
      <c r="B638" s="3"/>
      <c r="C638" s="4"/>
      <c r="D638" s="5"/>
      <c r="E638" s="6"/>
      <c r="F638" s="6"/>
      <c r="G638" s="6"/>
      <c r="H638" s="6"/>
      <c r="I638" s="6"/>
      <c r="J638" s="6"/>
      <c r="K638" s="6"/>
      <c r="L638" s="6"/>
      <c r="M638" s="6"/>
      <c r="N638" s="6"/>
      <c r="O638" s="6"/>
      <c r="P638" s="6"/>
      <c r="Q638" s="6"/>
      <c r="R638" s="6"/>
      <c r="S638" s="6"/>
    </row>
    <row r="639" spans="1:19" x14ac:dyDescent="0.2">
      <c r="A639" s="2"/>
      <c r="B639" s="3"/>
      <c r="C639" s="4"/>
      <c r="D639" s="5"/>
      <c r="E639" s="6"/>
      <c r="F639" s="6"/>
      <c r="G639" s="6"/>
      <c r="H639" s="6"/>
      <c r="I639" s="6"/>
      <c r="J639" s="6"/>
      <c r="K639" s="6"/>
      <c r="L639" s="6"/>
      <c r="M639" s="6"/>
      <c r="N639" s="6"/>
      <c r="O639" s="6"/>
      <c r="P639" s="6"/>
      <c r="Q639" s="6"/>
      <c r="R639" s="6"/>
      <c r="S639" s="6"/>
    </row>
    <row r="640" spans="1:19" x14ac:dyDescent="0.2">
      <c r="A640" s="2"/>
      <c r="B640" s="3"/>
      <c r="C640" s="4"/>
      <c r="D640" s="5"/>
      <c r="E640" s="6"/>
      <c r="F640" s="6"/>
      <c r="G640" s="6"/>
      <c r="H640" s="6"/>
      <c r="I640" s="6"/>
      <c r="J640" s="6"/>
      <c r="K640" s="6"/>
      <c r="L640" s="6"/>
      <c r="M640" s="6"/>
      <c r="N640" s="6"/>
      <c r="O640" s="6"/>
      <c r="P640" s="6"/>
      <c r="Q640" s="6"/>
      <c r="R640" s="6"/>
      <c r="S640" s="6"/>
    </row>
    <row r="641" spans="1:19" x14ac:dyDescent="0.2">
      <c r="A641" s="2"/>
      <c r="B641" s="3"/>
      <c r="C641" s="4"/>
      <c r="D641" s="5"/>
      <c r="E641" s="6"/>
      <c r="F641" s="6"/>
      <c r="G641" s="6"/>
      <c r="H641" s="6"/>
      <c r="I641" s="6"/>
      <c r="J641" s="6"/>
      <c r="K641" s="6"/>
      <c r="L641" s="6"/>
      <c r="M641" s="6"/>
      <c r="N641" s="6"/>
      <c r="O641" s="6"/>
      <c r="P641" s="6"/>
      <c r="Q641" s="6"/>
      <c r="R641" s="6"/>
      <c r="S641" s="6"/>
    </row>
    <row r="642" spans="1:19" x14ac:dyDescent="0.2">
      <c r="A642" s="2"/>
      <c r="B642" s="3"/>
      <c r="C642" s="4"/>
      <c r="D642" s="5"/>
      <c r="E642" s="6"/>
      <c r="F642" s="6"/>
      <c r="G642" s="6"/>
      <c r="H642" s="6"/>
      <c r="I642" s="6"/>
      <c r="J642" s="6"/>
      <c r="K642" s="6"/>
      <c r="L642" s="6"/>
      <c r="M642" s="6"/>
      <c r="N642" s="6"/>
      <c r="O642" s="6"/>
      <c r="P642" s="6"/>
      <c r="Q642" s="6"/>
      <c r="R642" s="6"/>
      <c r="S642" s="6"/>
    </row>
    <row r="643" spans="1:19" x14ac:dyDescent="0.2">
      <c r="A643" s="2"/>
      <c r="B643" s="3"/>
      <c r="C643" s="4"/>
      <c r="D643" s="5"/>
      <c r="E643" s="6"/>
      <c r="F643" s="6"/>
      <c r="G643" s="6"/>
      <c r="H643" s="6"/>
      <c r="I643" s="6"/>
      <c r="J643" s="6"/>
      <c r="K643" s="6"/>
      <c r="L643" s="6"/>
      <c r="M643" s="6"/>
      <c r="N643" s="6"/>
      <c r="O643" s="6"/>
      <c r="P643" s="6"/>
      <c r="Q643" s="6"/>
      <c r="R643" s="6"/>
      <c r="S643" s="6"/>
    </row>
    <row r="644" spans="1:19" x14ac:dyDescent="0.2">
      <c r="A644" s="2"/>
      <c r="B644" s="3"/>
      <c r="C644" s="4"/>
      <c r="D644" s="5"/>
      <c r="E644" s="6"/>
      <c r="F644" s="6"/>
      <c r="G644" s="6"/>
      <c r="H644" s="6"/>
      <c r="I644" s="6"/>
      <c r="J644" s="6"/>
      <c r="K644" s="6"/>
      <c r="L644" s="6"/>
      <c r="M644" s="6"/>
      <c r="N644" s="6"/>
      <c r="O644" s="6"/>
      <c r="P644" s="6"/>
      <c r="Q644" s="6"/>
      <c r="R644" s="6"/>
      <c r="S644" s="6"/>
    </row>
    <row r="645" spans="1:19" x14ac:dyDescent="0.2">
      <c r="A645" s="2"/>
      <c r="B645" s="3"/>
      <c r="C645" s="4"/>
      <c r="D645" s="5"/>
      <c r="E645" s="6"/>
      <c r="F645" s="6"/>
      <c r="G645" s="6"/>
      <c r="H645" s="6"/>
      <c r="I645" s="6"/>
      <c r="J645" s="6"/>
      <c r="K645" s="6"/>
      <c r="L645" s="6"/>
      <c r="M645" s="6"/>
      <c r="N645" s="6"/>
      <c r="O645" s="6"/>
      <c r="P645" s="6"/>
      <c r="Q645" s="6"/>
      <c r="R645" s="6"/>
      <c r="S645" s="6"/>
    </row>
    <row r="646" spans="1:19" x14ac:dyDescent="0.2">
      <c r="A646" s="2"/>
      <c r="B646" s="3"/>
      <c r="C646" s="4"/>
      <c r="D646" s="5"/>
      <c r="E646" s="6"/>
      <c r="F646" s="6"/>
      <c r="G646" s="6"/>
      <c r="H646" s="6"/>
      <c r="I646" s="6"/>
      <c r="J646" s="6"/>
      <c r="K646" s="6"/>
      <c r="L646" s="6"/>
      <c r="M646" s="6"/>
      <c r="N646" s="6"/>
      <c r="O646" s="6"/>
      <c r="P646" s="6"/>
      <c r="Q646" s="6"/>
      <c r="R646" s="6"/>
      <c r="S646" s="6"/>
    </row>
    <row r="647" spans="1:19" x14ac:dyDescent="0.2">
      <c r="A647" s="2"/>
      <c r="B647" s="3"/>
      <c r="C647" s="4"/>
      <c r="D647" s="5"/>
      <c r="E647" s="6"/>
      <c r="F647" s="6"/>
      <c r="G647" s="6"/>
      <c r="H647" s="6"/>
      <c r="I647" s="6"/>
      <c r="J647" s="6"/>
      <c r="K647" s="6"/>
      <c r="L647" s="6"/>
      <c r="M647" s="6"/>
      <c r="N647" s="6"/>
      <c r="O647" s="6"/>
      <c r="P647" s="6"/>
      <c r="Q647" s="6"/>
      <c r="R647" s="6"/>
      <c r="S647" s="6"/>
    </row>
    <row r="648" spans="1:19" x14ac:dyDescent="0.2">
      <c r="A648" s="2"/>
      <c r="B648" s="3"/>
      <c r="C648" s="4"/>
      <c r="D648" s="5"/>
      <c r="E648" s="6"/>
      <c r="F648" s="6"/>
      <c r="G648" s="6"/>
      <c r="H648" s="6"/>
      <c r="I648" s="6"/>
      <c r="J648" s="6"/>
      <c r="K648" s="6"/>
      <c r="L648" s="6"/>
      <c r="M648" s="6"/>
      <c r="N648" s="6"/>
      <c r="O648" s="6"/>
      <c r="P648" s="6"/>
      <c r="Q648" s="6"/>
      <c r="R648" s="6"/>
      <c r="S648" s="6"/>
    </row>
    <row r="649" spans="1:19" x14ac:dyDescent="0.2">
      <c r="A649" s="2"/>
      <c r="B649" s="3"/>
      <c r="C649" s="4"/>
      <c r="D649" s="5"/>
      <c r="E649" s="6"/>
      <c r="F649" s="6"/>
      <c r="G649" s="6"/>
      <c r="H649" s="6"/>
      <c r="I649" s="6"/>
      <c r="J649" s="6"/>
      <c r="K649" s="6"/>
      <c r="L649" s="6"/>
      <c r="M649" s="6"/>
      <c r="N649" s="6"/>
      <c r="O649" s="6"/>
      <c r="P649" s="6"/>
      <c r="Q649" s="6"/>
      <c r="R649" s="6"/>
      <c r="S649" s="6"/>
    </row>
    <row r="650" spans="1:19" x14ac:dyDescent="0.2">
      <c r="A650" s="2"/>
      <c r="B650" s="3"/>
      <c r="C650" s="4"/>
      <c r="D650" s="5"/>
      <c r="E650" s="6"/>
      <c r="F650" s="6"/>
      <c r="G650" s="6"/>
      <c r="H650" s="6"/>
      <c r="I650" s="6"/>
      <c r="J650" s="6"/>
      <c r="K650" s="6"/>
      <c r="L650" s="6"/>
      <c r="M650" s="6"/>
      <c r="N650" s="6"/>
      <c r="O650" s="6"/>
      <c r="P650" s="6"/>
      <c r="Q650" s="6"/>
      <c r="R650" s="6"/>
      <c r="S650" s="6"/>
    </row>
    <row r="651" spans="1:19" x14ac:dyDescent="0.2">
      <c r="A651" s="2"/>
      <c r="B651" s="3"/>
      <c r="C651" s="4"/>
      <c r="D651" s="5"/>
      <c r="E651" s="6"/>
      <c r="F651" s="6"/>
      <c r="G651" s="6"/>
      <c r="H651" s="6"/>
      <c r="I651" s="6"/>
      <c r="J651" s="6"/>
      <c r="K651" s="6"/>
      <c r="L651" s="6"/>
      <c r="M651" s="6"/>
      <c r="N651" s="6"/>
      <c r="O651" s="6"/>
      <c r="P651" s="6"/>
      <c r="Q651" s="6"/>
      <c r="R651" s="6"/>
      <c r="S651" s="6"/>
    </row>
    <row r="652" spans="1:19" x14ac:dyDescent="0.2">
      <c r="A652" s="2"/>
      <c r="B652" s="3"/>
      <c r="C652" s="4"/>
      <c r="D652" s="5"/>
      <c r="E652" s="6"/>
      <c r="F652" s="6"/>
      <c r="G652" s="6"/>
      <c r="H652" s="6"/>
      <c r="I652" s="6"/>
      <c r="J652" s="6"/>
      <c r="K652" s="6"/>
      <c r="L652" s="6"/>
      <c r="M652" s="6"/>
      <c r="N652" s="6"/>
      <c r="O652" s="6"/>
      <c r="P652" s="6"/>
      <c r="Q652" s="6"/>
      <c r="R652" s="6"/>
      <c r="S652" s="6"/>
    </row>
    <row r="653" spans="1:19" x14ac:dyDescent="0.2">
      <c r="A653" s="2"/>
      <c r="B653" s="3"/>
      <c r="C653" s="4"/>
      <c r="D653" s="5"/>
      <c r="E653" s="6"/>
      <c r="F653" s="6"/>
      <c r="G653" s="6"/>
      <c r="H653" s="6"/>
      <c r="I653" s="6"/>
      <c r="J653" s="6"/>
      <c r="K653" s="6"/>
      <c r="L653" s="6"/>
      <c r="M653" s="6"/>
      <c r="N653" s="6"/>
      <c r="O653" s="6"/>
      <c r="P653" s="6"/>
      <c r="Q653" s="6"/>
      <c r="R653" s="6"/>
      <c r="S653" s="6"/>
    </row>
    <row r="654" spans="1:19" x14ac:dyDescent="0.2">
      <c r="A654" s="2"/>
      <c r="B654" s="3"/>
      <c r="C654" s="4"/>
      <c r="D654" s="5"/>
      <c r="E654" s="6"/>
      <c r="F654" s="6"/>
      <c r="G654" s="6"/>
      <c r="H654" s="6"/>
      <c r="I654" s="6"/>
      <c r="J654" s="6"/>
      <c r="K654" s="6"/>
      <c r="L654" s="6"/>
      <c r="M654" s="6"/>
      <c r="N654" s="6"/>
      <c r="O654" s="6"/>
      <c r="P654" s="6"/>
      <c r="Q654" s="6"/>
      <c r="R654" s="6"/>
      <c r="S654" s="6"/>
    </row>
    <row r="655" spans="1:19" x14ac:dyDescent="0.2">
      <c r="A655" s="2"/>
      <c r="B655" s="3"/>
      <c r="C655" s="4"/>
      <c r="D655" s="5"/>
      <c r="E655" s="6"/>
      <c r="F655" s="6"/>
      <c r="G655" s="6"/>
      <c r="H655" s="6"/>
      <c r="I655" s="6"/>
      <c r="J655" s="6"/>
      <c r="K655" s="6"/>
      <c r="L655" s="6"/>
      <c r="M655" s="6"/>
      <c r="N655" s="6"/>
      <c r="O655" s="6"/>
      <c r="P655" s="6"/>
      <c r="Q655" s="6"/>
      <c r="R655" s="6"/>
      <c r="S655" s="6"/>
    </row>
    <row r="656" spans="1:19" x14ac:dyDescent="0.2">
      <c r="A656" s="2"/>
      <c r="B656" s="3"/>
      <c r="C656" s="4"/>
      <c r="D656" s="5"/>
      <c r="E656" s="6"/>
      <c r="F656" s="6"/>
      <c r="G656" s="6"/>
      <c r="H656" s="6"/>
      <c r="I656" s="6"/>
      <c r="J656" s="6"/>
      <c r="K656" s="6"/>
      <c r="L656" s="6"/>
      <c r="M656" s="6"/>
      <c r="N656" s="6"/>
      <c r="O656" s="6"/>
      <c r="P656" s="6"/>
      <c r="Q656" s="6"/>
      <c r="R656" s="6"/>
      <c r="S656" s="6"/>
    </row>
    <row r="657" spans="1:19" x14ac:dyDescent="0.2">
      <c r="A657" s="2"/>
      <c r="B657" s="3"/>
      <c r="C657" s="4"/>
      <c r="D657" s="5"/>
      <c r="E657" s="6"/>
      <c r="F657" s="6"/>
      <c r="G657" s="6"/>
      <c r="H657" s="6"/>
      <c r="I657" s="6"/>
      <c r="J657" s="6"/>
      <c r="K657" s="6"/>
      <c r="L657" s="6"/>
      <c r="M657" s="6"/>
      <c r="N657" s="6"/>
      <c r="O657" s="6"/>
      <c r="P657" s="6"/>
      <c r="Q657" s="6"/>
      <c r="R657" s="6"/>
      <c r="S657" s="6"/>
    </row>
    <row r="658" spans="1:19" x14ac:dyDescent="0.2">
      <c r="A658" s="2"/>
      <c r="B658" s="3"/>
      <c r="C658" s="4"/>
      <c r="D658" s="5"/>
      <c r="E658" s="6"/>
      <c r="F658" s="6"/>
      <c r="G658" s="6"/>
      <c r="H658" s="6"/>
      <c r="I658" s="6"/>
      <c r="J658" s="6"/>
      <c r="K658" s="6"/>
      <c r="L658" s="6"/>
      <c r="M658" s="6"/>
      <c r="N658" s="6"/>
      <c r="O658" s="6"/>
      <c r="P658" s="6"/>
      <c r="Q658" s="6"/>
      <c r="R658" s="6"/>
      <c r="S658" s="6"/>
    </row>
    <row r="659" spans="1:19" x14ac:dyDescent="0.2">
      <c r="A659" s="2"/>
      <c r="B659" s="3"/>
      <c r="C659" s="4"/>
      <c r="D659" s="5"/>
      <c r="E659" s="6"/>
      <c r="F659" s="6"/>
      <c r="G659" s="6"/>
      <c r="H659" s="6"/>
      <c r="I659" s="6"/>
      <c r="J659" s="6"/>
      <c r="K659" s="6"/>
      <c r="L659" s="6"/>
      <c r="M659" s="6"/>
      <c r="N659" s="6"/>
      <c r="O659" s="6"/>
      <c r="P659" s="6"/>
      <c r="Q659" s="6"/>
      <c r="R659" s="6"/>
      <c r="S659" s="6"/>
    </row>
    <row r="660" spans="1:19" x14ac:dyDescent="0.2">
      <c r="A660" s="2"/>
      <c r="B660" s="3"/>
      <c r="C660" s="4"/>
      <c r="D660" s="5"/>
      <c r="E660" s="6"/>
      <c r="F660" s="6"/>
      <c r="G660" s="6"/>
      <c r="H660" s="6"/>
      <c r="I660" s="6"/>
      <c r="J660" s="6"/>
      <c r="K660" s="6"/>
      <c r="L660" s="6"/>
      <c r="M660" s="6"/>
      <c r="N660" s="6"/>
      <c r="O660" s="6"/>
      <c r="P660" s="6"/>
      <c r="Q660" s="6"/>
      <c r="R660" s="6"/>
      <c r="S660" s="6"/>
    </row>
    <row r="661" spans="1:19" x14ac:dyDescent="0.2">
      <c r="A661" s="2"/>
      <c r="B661" s="3"/>
      <c r="C661" s="4"/>
      <c r="D661" s="5"/>
      <c r="E661" s="6"/>
      <c r="F661" s="6"/>
      <c r="G661" s="6"/>
      <c r="H661" s="6"/>
      <c r="I661" s="6"/>
      <c r="J661" s="6"/>
      <c r="K661" s="6"/>
      <c r="L661" s="6"/>
      <c r="M661" s="6"/>
      <c r="N661" s="6"/>
      <c r="O661" s="6"/>
      <c r="P661" s="6"/>
      <c r="Q661" s="6"/>
      <c r="R661" s="6"/>
      <c r="S661" s="6"/>
    </row>
    <row r="662" spans="1:19" x14ac:dyDescent="0.2">
      <c r="A662" s="2"/>
      <c r="B662" s="3"/>
      <c r="C662" s="4"/>
      <c r="D662" s="5"/>
      <c r="E662" s="6"/>
      <c r="F662" s="6"/>
      <c r="G662" s="6"/>
      <c r="H662" s="6"/>
      <c r="I662" s="6"/>
      <c r="J662" s="6"/>
      <c r="K662" s="6"/>
      <c r="L662" s="6"/>
      <c r="M662" s="6"/>
      <c r="N662" s="6"/>
      <c r="O662" s="6"/>
      <c r="P662" s="6"/>
      <c r="Q662" s="6"/>
      <c r="R662" s="6"/>
      <c r="S662" s="6"/>
    </row>
    <row r="663" spans="1:19" x14ac:dyDescent="0.2">
      <c r="A663" s="2"/>
      <c r="B663" s="3"/>
      <c r="C663" s="4"/>
      <c r="D663" s="5"/>
      <c r="E663" s="6"/>
      <c r="F663" s="6"/>
      <c r="G663" s="6"/>
      <c r="H663" s="6"/>
      <c r="I663" s="6"/>
      <c r="J663" s="6"/>
      <c r="K663" s="6"/>
      <c r="L663" s="6"/>
      <c r="M663" s="6"/>
      <c r="N663" s="6"/>
      <c r="O663" s="6"/>
      <c r="P663" s="6"/>
      <c r="Q663" s="6"/>
      <c r="R663" s="6"/>
      <c r="S663" s="6"/>
    </row>
    <row r="664" spans="1:19" x14ac:dyDescent="0.2">
      <c r="A664" s="2"/>
      <c r="B664" s="3"/>
      <c r="C664" s="4"/>
      <c r="D664" s="5"/>
      <c r="E664" s="6"/>
      <c r="F664" s="6"/>
      <c r="G664" s="6"/>
      <c r="H664" s="6"/>
      <c r="I664" s="6"/>
      <c r="J664" s="6"/>
      <c r="K664" s="6"/>
      <c r="L664" s="6"/>
      <c r="M664" s="6"/>
      <c r="N664" s="6"/>
      <c r="O664" s="6"/>
      <c r="P664" s="6"/>
      <c r="Q664" s="6"/>
      <c r="R664" s="6"/>
      <c r="S664" s="6"/>
    </row>
    <row r="665" spans="1:19" x14ac:dyDescent="0.2">
      <c r="A665" s="2"/>
      <c r="B665" s="3"/>
      <c r="C665" s="4"/>
      <c r="D665" s="5"/>
      <c r="E665" s="6"/>
      <c r="F665" s="6"/>
      <c r="G665" s="6"/>
      <c r="H665" s="6"/>
      <c r="I665" s="6"/>
      <c r="J665" s="6"/>
      <c r="K665" s="6"/>
      <c r="L665" s="6"/>
      <c r="M665" s="6"/>
      <c r="N665" s="6"/>
      <c r="O665" s="6"/>
      <c r="P665" s="6"/>
      <c r="Q665" s="6"/>
      <c r="R665" s="6"/>
      <c r="S665" s="6"/>
    </row>
    <row r="666" spans="1:19" x14ac:dyDescent="0.2">
      <c r="A666" s="2"/>
      <c r="B666" s="3"/>
      <c r="C666" s="4"/>
      <c r="D666" s="5"/>
      <c r="E666" s="6"/>
      <c r="F666" s="6"/>
      <c r="G666" s="6"/>
      <c r="H666" s="6"/>
      <c r="I666" s="6"/>
      <c r="J666" s="6"/>
      <c r="K666" s="6"/>
      <c r="L666" s="6"/>
      <c r="M666" s="6"/>
      <c r="N666" s="6"/>
      <c r="O666" s="6"/>
      <c r="P666" s="6"/>
      <c r="Q666" s="6"/>
      <c r="R666" s="6"/>
      <c r="S666" s="6"/>
    </row>
    <row r="667" spans="1:19" x14ac:dyDescent="0.2">
      <c r="A667" s="2"/>
      <c r="B667" s="3"/>
      <c r="C667" s="4"/>
      <c r="D667" s="5"/>
      <c r="E667" s="6"/>
      <c r="F667" s="6"/>
      <c r="G667" s="6"/>
      <c r="H667" s="6"/>
      <c r="I667" s="6"/>
      <c r="J667" s="6"/>
      <c r="K667" s="6"/>
      <c r="L667" s="6"/>
      <c r="M667" s="6"/>
      <c r="N667" s="6"/>
      <c r="O667" s="6"/>
      <c r="P667" s="6"/>
      <c r="Q667" s="6"/>
      <c r="R667" s="6"/>
      <c r="S667" s="6"/>
    </row>
    <row r="668" spans="1:19" x14ac:dyDescent="0.2">
      <c r="A668" s="2"/>
      <c r="B668" s="3"/>
      <c r="C668" s="4"/>
      <c r="D668" s="5"/>
      <c r="E668" s="6"/>
      <c r="F668" s="6"/>
      <c r="G668" s="6"/>
      <c r="H668" s="6"/>
      <c r="I668" s="6"/>
      <c r="J668" s="6"/>
      <c r="K668" s="6"/>
      <c r="L668" s="6"/>
      <c r="M668" s="6"/>
      <c r="N668" s="6"/>
      <c r="O668" s="6"/>
      <c r="P668" s="6"/>
      <c r="Q668" s="6"/>
      <c r="R668" s="6"/>
      <c r="S668" s="6"/>
    </row>
    <row r="669" spans="1:19" x14ac:dyDescent="0.2">
      <c r="A669" s="2"/>
      <c r="B669" s="3"/>
      <c r="C669" s="4"/>
      <c r="D669" s="5"/>
      <c r="E669" s="6"/>
      <c r="F669" s="6"/>
      <c r="G669" s="6"/>
      <c r="H669" s="6"/>
      <c r="I669" s="6"/>
      <c r="J669" s="6"/>
      <c r="K669" s="6"/>
      <c r="L669" s="6"/>
      <c r="M669" s="6"/>
      <c r="N669" s="6"/>
      <c r="O669" s="6"/>
      <c r="P669" s="6"/>
      <c r="Q669" s="6"/>
      <c r="R669" s="6"/>
      <c r="S669" s="6"/>
    </row>
    <row r="670" spans="1:19" x14ac:dyDescent="0.2">
      <c r="A670" s="2"/>
      <c r="B670" s="3"/>
      <c r="C670" s="4"/>
      <c r="D670" s="5"/>
      <c r="E670" s="6"/>
      <c r="F670" s="6"/>
      <c r="G670" s="6"/>
      <c r="H670" s="6"/>
      <c r="I670" s="6"/>
      <c r="J670" s="6"/>
      <c r="K670" s="6"/>
      <c r="L670" s="6"/>
      <c r="M670" s="6"/>
      <c r="N670" s="6"/>
      <c r="O670" s="6"/>
      <c r="P670" s="6"/>
      <c r="Q670" s="6"/>
      <c r="R670" s="6"/>
      <c r="S670" s="6"/>
    </row>
    <row r="671" spans="1:19" x14ac:dyDescent="0.2">
      <c r="A671" s="2"/>
      <c r="B671" s="3"/>
      <c r="C671" s="4"/>
      <c r="D671" s="5"/>
      <c r="E671" s="6"/>
      <c r="F671" s="6"/>
      <c r="G671" s="6"/>
      <c r="H671" s="6"/>
      <c r="I671" s="6"/>
      <c r="J671" s="6"/>
      <c r="K671" s="6"/>
      <c r="L671" s="6"/>
      <c r="M671" s="6"/>
      <c r="N671" s="6"/>
      <c r="O671" s="6"/>
      <c r="P671" s="6"/>
      <c r="Q671" s="6"/>
      <c r="R671" s="6"/>
      <c r="S671" s="6"/>
    </row>
    <row r="672" spans="1:19" x14ac:dyDescent="0.2">
      <c r="A672" s="2"/>
      <c r="B672" s="3"/>
      <c r="C672" s="4"/>
      <c r="D672" s="5"/>
      <c r="E672" s="6"/>
      <c r="F672" s="6"/>
      <c r="G672" s="6"/>
      <c r="H672" s="6"/>
      <c r="I672" s="6"/>
      <c r="J672" s="6"/>
      <c r="K672" s="6"/>
      <c r="L672" s="6"/>
      <c r="M672" s="6"/>
      <c r="N672" s="6"/>
      <c r="O672" s="6"/>
      <c r="P672" s="6"/>
      <c r="Q672" s="6"/>
      <c r="R672" s="6"/>
      <c r="S672" s="6"/>
    </row>
    <row r="673" spans="1:19" x14ac:dyDescent="0.2">
      <c r="A673" s="2"/>
      <c r="B673" s="3"/>
      <c r="C673" s="4"/>
      <c r="D673" s="5"/>
      <c r="E673" s="6"/>
      <c r="F673" s="6"/>
      <c r="G673" s="6"/>
      <c r="H673" s="6"/>
      <c r="I673" s="6"/>
      <c r="J673" s="6"/>
      <c r="K673" s="6"/>
      <c r="L673" s="6"/>
      <c r="M673" s="6"/>
      <c r="N673" s="6"/>
      <c r="O673" s="6"/>
      <c r="P673" s="6"/>
      <c r="Q673" s="6"/>
      <c r="R673" s="6"/>
      <c r="S673" s="6"/>
    </row>
    <row r="674" spans="1:19" x14ac:dyDescent="0.2">
      <c r="A674" s="2"/>
      <c r="B674" s="3"/>
      <c r="C674" s="4"/>
      <c r="D674" s="5"/>
      <c r="E674" s="6"/>
      <c r="F674" s="6"/>
      <c r="G674" s="6"/>
      <c r="H674" s="6"/>
      <c r="I674" s="6"/>
      <c r="J674" s="6"/>
      <c r="K674" s="6"/>
      <c r="L674" s="6"/>
      <c r="M674" s="6"/>
      <c r="N674" s="6"/>
      <c r="O674" s="6"/>
    </row>
    <row r="675" spans="1:19" x14ac:dyDescent="0.2">
      <c r="A675" s="2"/>
      <c r="B675" s="3"/>
      <c r="C675" s="4"/>
      <c r="D675" s="5"/>
      <c r="E675" s="6"/>
      <c r="F675" s="6"/>
      <c r="G675" s="6"/>
      <c r="H675" s="6"/>
      <c r="I675" s="6"/>
      <c r="J675" s="6"/>
      <c r="K675" s="6"/>
      <c r="L675" s="6"/>
      <c r="M675" s="6"/>
      <c r="N675" s="6"/>
      <c r="O675" s="6"/>
    </row>
    <row r="676" spans="1:19" x14ac:dyDescent="0.2">
      <c r="A676" s="2"/>
      <c r="B676" s="3"/>
      <c r="C676" s="4"/>
      <c r="D676" s="5"/>
      <c r="E676" s="6"/>
      <c r="F676" s="6"/>
      <c r="G676" s="6"/>
      <c r="H676" s="6"/>
      <c r="I676" s="6"/>
      <c r="J676" s="6"/>
      <c r="K676" s="6"/>
      <c r="L676" s="6"/>
      <c r="M676" s="6"/>
      <c r="N676" s="6"/>
      <c r="O676" s="6"/>
    </row>
    <row r="677" spans="1:19" x14ac:dyDescent="0.2">
      <c r="A677" s="2"/>
      <c r="B677" s="3"/>
      <c r="C677" s="4"/>
      <c r="D677" s="5"/>
      <c r="E677" s="6"/>
      <c r="F677" s="6"/>
      <c r="G677" s="6"/>
      <c r="H677" s="6"/>
      <c r="I677" s="6"/>
      <c r="J677" s="6"/>
      <c r="K677" s="6"/>
      <c r="L677" s="6"/>
      <c r="M677" s="6"/>
      <c r="N677" s="6"/>
      <c r="O677" s="6"/>
    </row>
    <row r="678" spans="1:19" x14ac:dyDescent="0.2">
      <c r="A678" s="2"/>
      <c r="B678" s="3"/>
      <c r="C678" s="4"/>
      <c r="D678" s="5"/>
      <c r="E678" s="6"/>
      <c r="F678" s="6"/>
      <c r="G678" s="6"/>
      <c r="H678" s="6"/>
      <c r="I678" s="6"/>
      <c r="J678" s="6"/>
      <c r="K678" s="6"/>
      <c r="L678" s="6"/>
      <c r="M678" s="6"/>
      <c r="N678" s="6"/>
      <c r="O678" s="6"/>
    </row>
    <row r="679" spans="1:19" x14ac:dyDescent="0.2">
      <c r="A679" s="2"/>
      <c r="B679" s="3"/>
      <c r="C679" s="4"/>
      <c r="D679" s="5"/>
      <c r="E679" s="6"/>
      <c r="F679" s="6"/>
      <c r="G679" s="6"/>
      <c r="H679" s="6"/>
      <c r="I679" s="6"/>
      <c r="J679" s="6"/>
      <c r="K679" s="6"/>
      <c r="L679" s="6"/>
      <c r="M679" s="6"/>
      <c r="N679" s="6"/>
      <c r="O679" s="6"/>
    </row>
    <row r="680" spans="1:19" x14ac:dyDescent="0.2">
      <c r="A680" s="2"/>
      <c r="B680" s="3"/>
      <c r="C680" s="4"/>
      <c r="D680" s="5"/>
      <c r="E680" s="6"/>
      <c r="F680" s="6"/>
      <c r="G680" s="6"/>
      <c r="H680" s="6"/>
      <c r="I680" s="6"/>
      <c r="J680" s="6"/>
      <c r="K680" s="6"/>
      <c r="L680" s="6"/>
      <c r="M680" s="6"/>
      <c r="N680" s="6"/>
      <c r="O680" s="6"/>
    </row>
    <row r="681" spans="1:19" x14ac:dyDescent="0.2">
      <c r="A681" s="2"/>
      <c r="B681" s="3"/>
      <c r="C681" s="4"/>
      <c r="D681" s="5"/>
      <c r="E681" s="6"/>
      <c r="F681" s="6"/>
      <c r="G681" s="6"/>
      <c r="H681" s="6"/>
      <c r="I681" s="6"/>
      <c r="J681" s="6"/>
      <c r="K681" s="6"/>
      <c r="L681" s="6"/>
      <c r="M681" s="6"/>
      <c r="N681" s="6"/>
      <c r="O681" s="6"/>
    </row>
    <row r="682" spans="1:19" x14ac:dyDescent="0.2">
      <c r="A682" s="2"/>
      <c r="B682" s="3"/>
      <c r="C682" s="4"/>
      <c r="D682" s="5"/>
      <c r="E682" s="6"/>
      <c r="F682" s="6"/>
      <c r="G682" s="6"/>
      <c r="H682" s="6"/>
      <c r="I682" s="6"/>
      <c r="J682" s="6"/>
      <c r="K682" s="6"/>
      <c r="L682" s="6"/>
      <c r="M682" s="6"/>
      <c r="N682" s="6"/>
      <c r="O682" s="6"/>
    </row>
    <row r="683" spans="1:19" x14ac:dyDescent="0.2">
      <c r="A683" s="2"/>
      <c r="B683" s="3"/>
      <c r="C683" s="4"/>
      <c r="D683" s="5"/>
      <c r="E683" s="6"/>
      <c r="F683" s="6"/>
      <c r="G683" s="6"/>
      <c r="H683" s="6"/>
      <c r="I683" s="6"/>
      <c r="J683" s="6"/>
      <c r="K683" s="6"/>
      <c r="L683" s="6"/>
      <c r="M683" s="6"/>
      <c r="N683" s="6"/>
      <c r="O683" s="6"/>
    </row>
    <row r="684" spans="1:19" x14ac:dyDescent="0.2">
      <c r="A684" s="2"/>
      <c r="B684" s="3"/>
      <c r="C684" s="4"/>
      <c r="D684" s="5"/>
      <c r="E684" s="6"/>
      <c r="F684" s="6"/>
      <c r="G684" s="6"/>
      <c r="H684" s="6"/>
      <c r="I684" s="6"/>
      <c r="J684" s="6"/>
      <c r="K684" s="6"/>
      <c r="L684" s="6"/>
      <c r="M684" s="6"/>
      <c r="N684" s="6"/>
      <c r="O684" s="6"/>
    </row>
    <row r="685" spans="1:19" x14ac:dyDescent="0.2">
      <c r="A685" s="2"/>
      <c r="B685" s="3"/>
      <c r="C685" s="4"/>
      <c r="D685" s="5"/>
      <c r="E685" s="6"/>
      <c r="F685" s="6"/>
      <c r="G685" s="6"/>
      <c r="H685" s="6"/>
      <c r="I685" s="6"/>
      <c r="J685" s="6"/>
      <c r="K685" s="6"/>
      <c r="L685" s="6"/>
      <c r="M685" s="6"/>
      <c r="N685" s="6"/>
      <c r="O685" s="6"/>
    </row>
    <row r="686" spans="1:19" x14ac:dyDescent="0.2">
      <c r="A686" s="2"/>
      <c r="B686" s="3"/>
      <c r="C686" s="4"/>
      <c r="D686" s="5"/>
      <c r="E686" s="6"/>
      <c r="F686" s="6"/>
      <c r="G686" s="6"/>
      <c r="H686" s="6"/>
      <c r="I686" s="6"/>
      <c r="J686" s="6"/>
      <c r="K686" s="6"/>
      <c r="L686" s="6"/>
      <c r="M686" s="6"/>
      <c r="N686" s="6"/>
      <c r="O686" s="6"/>
    </row>
    <row r="687" spans="1:19" x14ac:dyDescent="0.2">
      <c r="A687" s="2"/>
      <c r="B687" s="3"/>
      <c r="C687" s="4"/>
      <c r="D687" s="5"/>
      <c r="E687" s="6"/>
      <c r="F687" s="6"/>
      <c r="G687" s="6"/>
      <c r="H687" s="6"/>
      <c r="I687" s="6"/>
      <c r="J687" s="6"/>
      <c r="K687" s="6"/>
      <c r="L687" s="6"/>
      <c r="M687" s="6"/>
      <c r="N687" s="6"/>
      <c r="O687" s="6"/>
    </row>
    <row r="688" spans="1:19" x14ac:dyDescent="0.2">
      <c r="A688" s="2"/>
      <c r="B688" s="3"/>
      <c r="C688" s="4"/>
      <c r="D688" s="5"/>
      <c r="E688" s="6"/>
      <c r="F688" s="6"/>
      <c r="G688" s="6"/>
      <c r="H688" s="6"/>
      <c r="I688" s="6"/>
      <c r="J688" s="6"/>
      <c r="K688" s="6"/>
      <c r="L688" s="6"/>
      <c r="M688" s="6"/>
      <c r="N688" s="6"/>
      <c r="O688" s="6"/>
    </row>
    <row r="689" spans="1:15" x14ac:dyDescent="0.2">
      <c r="A689" s="2"/>
      <c r="B689" s="3"/>
      <c r="C689" s="4"/>
      <c r="D689" s="5"/>
      <c r="E689" s="6"/>
      <c r="F689" s="6"/>
      <c r="G689" s="6"/>
      <c r="H689" s="6"/>
      <c r="I689" s="6"/>
      <c r="J689" s="6"/>
      <c r="K689" s="6"/>
      <c r="L689" s="6"/>
      <c r="M689" s="6"/>
      <c r="N689" s="6"/>
      <c r="O689" s="6"/>
    </row>
    <row r="690" spans="1:15" x14ac:dyDescent="0.2">
      <c r="A690" s="2"/>
      <c r="B690" s="3"/>
      <c r="C690" s="4"/>
      <c r="D690" s="5"/>
      <c r="E690" s="6"/>
      <c r="F690" s="6"/>
      <c r="G690" s="6"/>
      <c r="H690" s="6"/>
      <c r="I690" s="6"/>
      <c r="J690" s="6"/>
      <c r="K690" s="6"/>
      <c r="L690" s="6"/>
      <c r="M690" s="6"/>
      <c r="N690" s="6"/>
      <c r="O690" s="6"/>
    </row>
    <row r="691" spans="1:15" x14ac:dyDescent="0.2">
      <c r="A691" s="2"/>
      <c r="B691" s="3"/>
      <c r="C691" s="4"/>
      <c r="D691" s="5"/>
      <c r="E691" s="6"/>
      <c r="F691" s="6"/>
      <c r="G691" s="6"/>
      <c r="H691" s="6"/>
      <c r="I691" s="6"/>
      <c r="J691" s="6"/>
      <c r="K691" s="6"/>
      <c r="L691" s="6"/>
      <c r="M691" s="6"/>
      <c r="N691" s="6"/>
      <c r="O691" s="6"/>
    </row>
    <row r="692" spans="1:15" x14ac:dyDescent="0.2">
      <c r="A692" s="2"/>
      <c r="B692" s="3"/>
      <c r="C692" s="4"/>
      <c r="D692" s="5"/>
      <c r="E692" s="6"/>
      <c r="F692" s="6"/>
      <c r="G692" s="6"/>
      <c r="H692" s="6"/>
      <c r="I692" s="6"/>
      <c r="J692" s="6"/>
      <c r="K692" s="6"/>
      <c r="L692" s="6"/>
      <c r="M692" s="6"/>
      <c r="N692" s="6"/>
      <c r="O692" s="6"/>
    </row>
    <row r="693" spans="1:15" x14ac:dyDescent="0.2">
      <c r="A693" s="2"/>
      <c r="B693" s="3"/>
      <c r="C693" s="4"/>
      <c r="D693" s="5"/>
      <c r="E693" s="6"/>
      <c r="F693" s="6"/>
      <c r="G693" s="6"/>
      <c r="H693" s="6"/>
      <c r="I693" s="6"/>
      <c r="J693" s="6"/>
      <c r="K693" s="6"/>
      <c r="L693" s="6"/>
      <c r="M693" s="6"/>
      <c r="N693" s="6"/>
      <c r="O693" s="6"/>
    </row>
    <row r="694" spans="1:15" x14ac:dyDescent="0.2">
      <c r="A694" s="2"/>
      <c r="B694" s="3"/>
      <c r="C694" s="4"/>
      <c r="D694" s="5"/>
      <c r="E694" s="6"/>
      <c r="F694" s="6"/>
      <c r="G694" s="6"/>
      <c r="H694" s="6"/>
      <c r="I694" s="6"/>
      <c r="J694" s="6"/>
      <c r="K694" s="6"/>
      <c r="L694" s="6"/>
      <c r="M694" s="6"/>
      <c r="N694" s="6"/>
      <c r="O694" s="6"/>
    </row>
    <row r="695" spans="1:15" x14ac:dyDescent="0.2">
      <c r="A695" s="2"/>
      <c r="B695" s="3"/>
      <c r="C695" s="4"/>
      <c r="D695" s="5"/>
      <c r="E695" s="6"/>
      <c r="F695" s="6"/>
      <c r="G695" s="6"/>
      <c r="H695" s="6"/>
      <c r="I695" s="6"/>
      <c r="J695" s="6"/>
      <c r="K695" s="6"/>
      <c r="L695" s="6"/>
      <c r="M695" s="6"/>
      <c r="N695" s="6"/>
      <c r="O695" s="6"/>
    </row>
    <row r="696" spans="1:15" x14ac:dyDescent="0.2">
      <c r="A696" s="2"/>
      <c r="B696" s="3"/>
      <c r="C696" s="4"/>
      <c r="D696" s="5"/>
      <c r="E696" s="6"/>
      <c r="F696" s="6"/>
      <c r="G696" s="6"/>
      <c r="H696" s="6"/>
      <c r="I696" s="6"/>
      <c r="J696" s="6"/>
      <c r="K696" s="6"/>
      <c r="L696" s="6"/>
      <c r="M696" s="6"/>
      <c r="N696" s="6"/>
      <c r="O696" s="6"/>
    </row>
    <row r="697" spans="1:15" x14ac:dyDescent="0.2">
      <c r="A697" s="2"/>
      <c r="B697" s="3"/>
      <c r="C697" s="4"/>
      <c r="D697" s="5"/>
      <c r="E697" s="6"/>
      <c r="F697" s="6"/>
      <c r="G697" s="6"/>
      <c r="H697" s="6"/>
      <c r="I697" s="6"/>
      <c r="J697" s="6"/>
      <c r="K697" s="6"/>
      <c r="L697" s="6"/>
      <c r="M697" s="6"/>
      <c r="N697" s="6"/>
      <c r="O697" s="6"/>
    </row>
    <row r="698" spans="1:15" x14ac:dyDescent="0.2">
      <c r="A698" s="2"/>
      <c r="B698" s="3"/>
      <c r="C698" s="4"/>
      <c r="D698" s="5"/>
      <c r="E698" s="6"/>
      <c r="F698" s="6"/>
      <c r="G698" s="6"/>
      <c r="H698" s="6"/>
      <c r="I698" s="6"/>
      <c r="J698" s="6"/>
      <c r="K698" s="6"/>
      <c r="L698" s="6"/>
      <c r="M698" s="6"/>
      <c r="N698" s="6"/>
      <c r="O698" s="6"/>
    </row>
    <row r="699" spans="1:15" x14ac:dyDescent="0.2">
      <c r="A699" s="2"/>
      <c r="B699" s="3"/>
      <c r="C699" s="4"/>
      <c r="D699" s="5"/>
      <c r="E699" s="6"/>
      <c r="F699" s="6"/>
      <c r="G699" s="6"/>
      <c r="H699" s="6"/>
      <c r="I699" s="6"/>
      <c r="J699" s="6"/>
      <c r="K699" s="6"/>
      <c r="L699" s="6"/>
      <c r="M699" s="6"/>
      <c r="N699" s="6"/>
      <c r="O699" s="6"/>
    </row>
    <row r="700" spans="1:15" x14ac:dyDescent="0.2">
      <c r="A700" s="2"/>
      <c r="B700" s="3"/>
      <c r="C700" s="4"/>
      <c r="D700" s="5"/>
      <c r="E700" s="6"/>
      <c r="F700" s="6"/>
      <c r="G700" s="6"/>
      <c r="H700" s="6"/>
      <c r="I700" s="6"/>
      <c r="J700" s="6"/>
      <c r="K700" s="6"/>
      <c r="L700" s="6"/>
      <c r="M700" s="6"/>
      <c r="N700" s="6"/>
      <c r="O700" s="6"/>
    </row>
    <row r="701" spans="1:15" x14ac:dyDescent="0.2">
      <c r="A701" s="2"/>
      <c r="B701" s="3"/>
      <c r="C701" s="4"/>
      <c r="D701" s="5"/>
      <c r="E701" s="6"/>
      <c r="F701" s="6"/>
      <c r="G701" s="6"/>
      <c r="H701" s="6"/>
      <c r="I701" s="6"/>
      <c r="J701" s="6"/>
      <c r="K701" s="6"/>
      <c r="L701" s="6"/>
      <c r="M701" s="6"/>
      <c r="N701" s="6"/>
      <c r="O701" s="6"/>
    </row>
    <row r="702" spans="1:15" x14ac:dyDescent="0.2">
      <c r="A702" s="2"/>
      <c r="B702" s="3"/>
      <c r="C702" s="4"/>
      <c r="D702" s="5"/>
      <c r="E702" s="6"/>
      <c r="F702" s="6"/>
      <c r="G702" s="6"/>
      <c r="H702" s="6"/>
      <c r="I702" s="6"/>
      <c r="J702" s="6"/>
      <c r="K702" s="6"/>
      <c r="L702" s="6"/>
      <c r="M702" s="6"/>
      <c r="N702" s="6"/>
      <c r="O702" s="6"/>
    </row>
    <row r="703" spans="1:15" x14ac:dyDescent="0.2">
      <c r="A703" s="2"/>
      <c r="B703" s="3"/>
      <c r="C703" s="4"/>
      <c r="D703" s="5"/>
      <c r="E703" s="6"/>
      <c r="F703" s="6"/>
      <c r="G703" s="6"/>
      <c r="H703" s="6"/>
      <c r="I703" s="6"/>
      <c r="J703" s="6"/>
      <c r="K703" s="6"/>
      <c r="L703" s="6"/>
      <c r="M703" s="6"/>
      <c r="N703" s="6"/>
      <c r="O703" s="6"/>
    </row>
    <row r="704" spans="1:15" x14ac:dyDescent="0.2">
      <c r="A704" s="2"/>
      <c r="B704" s="3"/>
      <c r="C704" s="4"/>
      <c r="D704" s="5"/>
      <c r="E704" s="6"/>
      <c r="F704" s="6"/>
      <c r="G704" s="6"/>
      <c r="H704" s="6"/>
      <c r="I704" s="6"/>
      <c r="J704" s="6"/>
      <c r="K704" s="6"/>
      <c r="L704" s="6"/>
      <c r="M704" s="6"/>
      <c r="N704" s="6"/>
      <c r="O704" s="6"/>
    </row>
    <row r="705" spans="1:15" x14ac:dyDescent="0.2">
      <c r="A705" s="2"/>
      <c r="B705" s="3"/>
      <c r="C705" s="4"/>
      <c r="D705" s="5"/>
      <c r="E705" s="6"/>
      <c r="F705" s="6"/>
      <c r="G705" s="6"/>
      <c r="H705" s="6"/>
      <c r="I705" s="6"/>
      <c r="J705" s="6"/>
      <c r="K705" s="6"/>
      <c r="L705" s="6"/>
      <c r="M705" s="6"/>
      <c r="N705" s="6"/>
      <c r="O705" s="6"/>
    </row>
    <row r="706" spans="1:15" x14ac:dyDescent="0.2">
      <c r="A706" s="2"/>
      <c r="B706" s="3"/>
      <c r="C706" s="4"/>
      <c r="D706" s="5"/>
      <c r="E706" s="6"/>
      <c r="F706" s="6"/>
      <c r="G706" s="6"/>
      <c r="H706" s="6"/>
      <c r="I706" s="6"/>
      <c r="J706" s="6"/>
      <c r="K706" s="6"/>
      <c r="L706" s="6"/>
      <c r="M706" s="6"/>
      <c r="N706" s="6"/>
      <c r="O706" s="6"/>
    </row>
    <row r="707" spans="1:15" x14ac:dyDescent="0.2">
      <c r="A707" s="2"/>
      <c r="B707" s="3"/>
      <c r="C707" s="4"/>
      <c r="D707" s="5"/>
      <c r="E707" s="6"/>
      <c r="F707" s="6"/>
      <c r="G707" s="6"/>
      <c r="H707" s="6"/>
      <c r="I707" s="6"/>
      <c r="J707" s="6"/>
      <c r="K707" s="6"/>
      <c r="L707" s="6"/>
      <c r="M707" s="6"/>
      <c r="N707" s="6"/>
      <c r="O707" s="6"/>
    </row>
    <row r="708" spans="1:15" x14ac:dyDescent="0.2">
      <c r="A708" s="2"/>
      <c r="B708" s="3"/>
      <c r="C708" s="4"/>
      <c r="D708" s="5"/>
      <c r="E708" s="6"/>
      <c r="F708" s="6"/>
      <c r="G708" s="6"/>
      <c r="H708" s="6"/>
      <c r="I708" s="6"/>
      <c r="J708" s="6"/>
      <c r="K708" s="6"/>
      <c r="L708" s="6"/>
      <c r="M708" s="6"/>
      <c r="N708" s="6"/>
      <c r="O708" s="6"/>
    </row>
    <row r="709" spans="1:15" x14ac:dyDescent="0.2">
      <c r="A709" s="2"/>
      <c r="B709" s="3"/>
      <c r="C709" s="4"/>
      <c r="D709" s="5"/>
      <c r="E709" s="6"/>
      <c r="F709" s="6"/>
      <c r="G709" s="6"/>
      <c r="H709" s="6"/>
      <c r="I709" s="6"/>
      <c r="J709" s="6"/>
      <c r="K709" s="6"/>
      <c r="L709" s="6"/>
      <c r="M709" s="6"/>
      <c r="N709" s="6"/>
      <c r="O709" s="6"/>
    </row>
    <row r="710" spans="1:15" x14ac:dyDescent="0.2">
      <c r="A710" s="2"/>
      <c r="B710" s="3"/>
      <c r="C710" s="4"/>
      <c r="D710" s="5"/>
      <c r="E710" s="6"/>
      <c r="F710" s="6"/>
      <c r="G710" s="6"/>
      <c r="H710" s="6"/>
      <c r="I710" s="6"/>
      <c r="J710" s="6"/>
      <c r="K710" s="6"/>
      <c r="L710" s="6"/>
      <c r="M710" s="6"/>
      <c r="N710" s="6"/>
      <c r="O710" s="6"/>
    </row>
    <row r="711" spans="1:15" x14ac:dyDescent="0.2">
      <c r="A711" s="2"/>
      <c r="B711" s="3"/>
      <c r="C711" s="4"/>
      <c r="D711" s="5"/>
      <c r="E711" s="6"/>
      <c r="F711" s="6"/>
      <c r="G711" s="6"/>
      <c r="H711" s="6"/>
      <c r="I711" s="6"/>
      <c r="J711" s="6"/>
      <c r="K711" s="6"/>
      <c r="L711" s="6"/>
      <c r="M711" s="6"/>
      <c r="N711" s="6"/>
      <c r="O711" s="6"/>
    </row>
    <row r="712" spans="1:15" x14ac:dyDescent="0.2">
      <c r="A712" s="2"/>
      <c r="B712" s="3"/>
      <c r="C712" s="4"/>
      <c r="D712" s="5"/>
      <c r="E712" s="6"/>
      <c r="F712" s="6"/>
      <c r="G712" s="6"/>
      <c r="H712" s="6"/>
      <c r="I712" s="6"/>
      <c r="J712" s="6"/>
      <c r="K712" s="6"/>
      <c r="L712" s="6"/>
      <c r="M712" s="6"/>
      <c r="N712" s="6"/>
      <c r="O712" s="6"/>
    </row>
    <row r="713" spans="1:15" x14ac:dyDescent="0.2">
      <c r="A713" s="2"/>
      <c r="B713" s="3"/>
      <c r="C713" s="4"/>
      <c r="D713" s="5"/>
      <c r="E713" s="6"/>
      <c r="F713" s="6"/>
      <c r="G713" s="6"/>
      <c r="H713" s="6"/>
      <c r="I713" s="6"/>
      <c r="J713" s="6"/>
      <c r="K713" s="6"/>
      <c r="L713" s="6"/>
      <c r="M713" s="6"/>
      <c r="N713" s="6"/>
      <c r="O713" s="6"/>
    </row>
    <row r="714" spans="1:15" x14ac:dyDescent="0.2">
      <c r="A714" s="2"/>
      <c r="B714" s="3"/>
      <c r="C714" s="4"/>
      <c r="D714" s="5"/>
      <c r="E714" s="6"/>
      <c r="F714" s="6"/>
      <c r="G714" s="6"/>
      <c r="H714" s="6"/>
      <c r="I714" s="6"/>
      <c r="J714" s="6"/>
      <c r="K714" s="6"/>
      <c r="L714" s="6"/>
      <c r="M714" s="6"/>
      <c r="N714" s="6"/>
      <c r="O714" s="6"/>
    </row>
    <row r="715" spans="1:15" x14ac:dyDescent="0.2">
      <c r="A715" s="2"/>
      <c r="B715" s="3"/>
      <c r="C715" s="4"/>
      <c r="D715" s="5"/>
      <c r="E715" s="6"/>
      <c r="F715" s="6"/>
      <c r="G715" s="6"/>
      <c r="H715" s="6"/>
      <c r="I715" s="6"/>
      <c r="J715" s="6"/>
      <c r="K715" s="6"/>
      <c r="L715" s="6"/>
      <c r="M715" s="6"/>
      <c r="N715" s="6"/>
      <c r="O715" s="6"/>
    </row>
    <row r="716" spans="1:15" x14ac:dyDescent="0.2">
      <c r="A716" s="2"/>
      <c r="B716" s="3"/>
      <c r="C716" s="4"/>
      <c r="D716" s="5"/>
      <c r="E716" s="6"/>
      <c r="F716" s="6"/>
      <c r="G716" s="6"/>
      <c r="H716" s="6"/>
      <c r="I716" s="6"/>
      <c r="J716" s="6"/>
      <c r="K716" s="6"/>
      <c r="L716" s="6"/>
      <c r="M716" s="6"/>
      <c r="N716" s="6"/>
      <c r="O716" s="6"/>
    </row>
    <row r="717" spans="1:15" x14ac:dyDescent="0.2">
      <c r="A717" s="2"/>
      <c r="B717" s="3"/>
      <c r="C717" s="4"/>
      <c r="D717" s="5"/>
      <c r="E717" s="6"/>
      <c r="F717" s="6"/>
      <c r="G717" s="6"/>
      <c r="H717" s="6"/>
      <c r="I717" s="6"/>
      <c r="J717" s="6"/>
      <c r="K717" s="6"/>
      <c r="L717" s="6"/>
      <c r="M717" s="6"/>
      <c r="N717" s="6"/>
      <c r="O717" s="6"/>
    </row>
    <row r="718" spans="1:15" x14ac:dyDescent="0.2">
      <c r="A718" s="2"/>
      <c r="B718" s="3"/>
      <c r="C718" s="4"/>
      <c r="D718" s="5"/>
      <c r="E718" s="6"/>
      <c r="F718" s="6"/>
      <c r="G718" s="6"/>
      <c r="H718" s="6"/>
      <c r="I718" s="6"/>
      <c r="J718" s="6"/>
      <c r="K718" s="6"/>
      <c r="L718" s="6"/>
      <c r="M718" s="6"/>
      <c r="N718" s="6"/>
      <c r="O718" s="6"/>
    </row>
    <row r="719" spans="1:15" x14ac:dyDescent="0.2">
      <c r="A719" s="2"/>
      <c r="B719" s="3"/>
      <c r="C719" s="4"/>
      <c r="D719" s="5"/>
      <c r="E719" s="6"/>
      <c r="F719" s="6"/>
      <c r="G719" s="6"/>
      <c r="H719" s="6"/>
      <c r="I719" s="6"/>
      <c r="J719" s="6"/>
      <c r="K719" s="6"/>
      <c r="L719" s="6"/>
      <c r="M719" s="6"/>
      <c r="N719" s="6"/>
      <c r="O719" s="6"/>
    </row>
    <row r="720" spans="1:15" x14ac:dyDescent="0.2">
      <c r="A720" s="2"/>
      <c r="B720" s="3"/>
      <c r="C720" s="4"/>
      <c r="D720" s="5"/>
      <c r="E720" s="6"/>
      <c r="F720" s="6"/>
      <c r="G720" s="6"/>
      <c r="H720" s="6"/>
      <c r="I720" s="6"/>
      <c r="J720" s="6"/>
      <c r="K720" s="6"/>
      <c r="L720" s="6"/>
      <c r="M720" s="6"/>
      <c r="N720" s="6"/>
      <c r="O720" s="6"/>
    </row>
    <row r="721" spans="1:15" x14ac:dyDescent="0.2">
      <c r="A721" s="2"/>
      <c r="B721" s="3"/>
      <c r="C721" s="4"/>
      <c r="D721" s="5"/>
      <c r="E721" s="6"/>
      <c r="F721" s="6"/>
      <c r="G721" s="6"/>
      <c r="H721" s="6"/>
      <c r="I721" s="6"/>
      <c r="J721" s="6"/>
      <c r="K721" s="6"/>
      <c r="L721" s="6"/>
      <c r="M721" s="6"/>
      <c r="N721" s="6"/>
      <c r="O721" s="6"/>
    </row>
    <row r="722" spans="1:15" x14ac:dyDescent="0.2">
      <c r="A722" s="2"/>
      <c r="B722" s="3"/>
      <c r="C722" s="4"/>
      <c r="D722" s="5"/>
      <c r="E722" s="6"/>
      <c r="F722" s="6"/>
      <c r="G722" s="6"/>
      <c r="H722" s="6"/>
      <c r="I722" s="6"/>
      <c r="J722" s="6"/>
      <c r="K722" s="6"/>
      <c r="L722" s="6"/>
      <c r="M722" s="6"/>
      <c r="N722" s="6"/>
      <c r="O722" s="6"/>
    </row>
    <row r="723" spans="1:15" x14ac:dyDescent="0.2">
      <c r="A723" s="2"/>
      <c r="B723" s="3"/>
      <c r="C723" s="4"/>
      <c r="D723" s="5"/>
      <c r="E723" s="6"/>
      <c r="F723" s="6"/>
      <c r="G723" s="6"/>
      <c r="H723" s="6"/>
      <c r="I723" s="6"/>
      <c r="J723" s="6"/>
      <c r="K723" s="6"/>
      <c r="L723" s="6"/>
      <c r="M723" s="6"/>
      <c r="N723" s="6"/>
      <c r="O723" s="6"/>
    </row>
    <row r="724" spans="1:15" x14ac:dyDescent="0.2">
      <c r="A724" s="2"/>
      <c r="B724" s="3"/>
      <c r="C724" s="4"/>
      <c r="D724" s="5"/>
      <c r="E724" s="6"/>
      <c r="F724" s="6"/>
      <c r="G724" s="6"/>
      <c r="H724" s="6"/>
      <c r="I724" s="6"/>
      <c r="J724" s="6"/>
      <c r="K724" s="6"/>
      <c r="L724" s="6"/>
      <c r="M724" s="6"/>
      <c r="N724" s="6"/>
      <c r="O724" s="6"/>
    </row>
    <row r="725" spans="1:15" x14ac:dyDescent="0.2">
      <c r="A725" s="2"/>
      <c r="B725" s="3"/>
      <c r="C725" s="4"/>
      <c r="D725" s="5"/>
      <c r="E725" s="6"/>
      <c r="F725" s="6"/>
      <c r="G725" s="6"/>
      <c r="H725" s="6"/>
      <c r="I725" s="6"/>
      <c r="J725" s="6"/>
      <c r="K725" s="6"/>
      <c r="L725" s="6"/>
      <c r="M725" s="6"/>
      <c r="N725" s="6"/>
      <c r="O725" s="6"/>
    </row>
    <row r="726" spans="1:15" x14ac:dyDescent="0.2">
      <c r="A726" s="2"/>
      <c r="B726" s="3"/>
      <c r="C726" s="4"/>
      <c r="D726" s="5"/>
      <c r="E726" s="6"/>
      <c r="F726" s="6"/>
      <c r="G726" s="6"/>
      <c r="H726" s="6"/>
      <c r="I726" s="6"/>
      <c r="J726" s="6"/>
      <c r="K726" s="6"/>
      <c r="L726" s="6"/>
      <c r="M726" s="6"/>
      <c r="N726" s="6"/>
      <c r="O726" s="6"/>
    </row>
    <row r="727" spans="1:15" x14ac:dyDescent="0.2">
      <c r="A727" s="2"/>
      <c r="B727" s="3"/>
      <c r="C727" s="4"/>
      <c r="D727" s="5"/>
      <c r="E727" s="6"/>
      <c r="F727" s="6"/>
      <c r="G727" s="6"/>
      <c r="H727" s="6"/>
      <c r="I727" s="6"/>
      <c r="J727" s="6"/>
      <c r="K727" s="6"/>
      <c r="L727" s="6"/>
      <c r="M727" s="6"/>
      <c r="N727" s="6"/>
      <c r="O727" s="6"/>
    </row>
    <row r="728" spans="1:15" x14ac:dyDescent="0.2">
      <c r="A728" s="2"/>
      <c r="B728" s="3"/>
      <c r="C728" s="4"/>
      <c r="D728" s="5"/>
      <c r="E728" s="6"/>
      <c r="F728" s="6"/>
      <c r="G728" s="6"/>
      <c r="H728" s="6"/>
      <c r="I728" s="6"/>
      <c r="J728" s="6"/>
      <c r="K728" s="6"/>
      <c r="L728" s="6"/>
      <c r="M728" s="6"/>
      <c r="N728" s="6"/>
      <c r="O728" s="6"/>
    </row>
    <row r="729" spans="1:15" x14ac:dyDescent="0.2">
      <c r="A729" s="2"/>
      <c r="B729" s="3"/>
      <c r="C729" s="4"/>
      <c r="D729" s="5"/>
      <c r="E729" s="6"/>
      <c r="F729" s="6"/>
      <c r="G729" s="6"/>
      <c r="H729" s="6"/>
      <c r="I729" s="6"/>
      <c r="J729" s="6"/>
      <c r="K729" s="6"/>
      <c r="L729" s="6"/>
      <c r="M729" s="6"/>
      <c r="N729" s="6"/>
      <c r="O729" s="6"/>
    </row>
    <row r="730" spans="1:15" x14ac:dyDescent="0.2">
      <c r="A730" s="2"/>
      <c r="B730" s="3"/>
      <c r="C730" s="4"/>
      <c r="D730" s="5"/>
      <c r="E730" s="6"/>
      <c r="F730" s="6"/>
      <c r="G730" s="6"/>
      <c r="H730" s="6"/>
      <c r="I730" s="6"/>
      <c r="J730" s="6"/>
      <c r="K730" s="6"/>
      <c r="L730" s="6"/>
      <c r="M730" s="6"/>
      <c r="N730" s="6"/>
      <c r="O730" s="6"/>
    </row>
    <row r="731" spans="1:15" x14ac:dyDescent="0.2">
      <c r="A731" s="2"/>
      <c r="B731" s="3"/>
      <c r="C731" s="4"/>
      <c r="D731" s="5"/>
      <c r="E731" s="6"/>
      <c r="F731" s="6"/>
      <c r="G731" s="6"/>
      <c r="H731" s="6"/>
      <c r="I731" s="6"/>
      <c r="J731" s="6"/>
      <c r="K731" s="6"/>
      <c r="L731" s="6"/>
      <c r="M731" s="6"/>
      <c r="N731" s="6"/>
      <c r="O731" s="6"/>
    </row>
    <row r="732" spans="1:15" x14ac:dyDescent="0.2">
      <c r="A732" s="2"/>
      <c r="B732" s="3"/>
      <c r="C732" s="4"/>
      <c r="D732" s="5"/>
      <c r="E732" s="6"/>
      <c r="F732" s="6"/>
      <c r="G732" s="6"/>
      <c r="H732" s="6"/>
      <c r="I732" s="6"/>
      <c r="J732" s="6"/>
      <c r="K732" s="6"/>
      <c r="L732" s="6"/>
      <c r="M732" s="6"/>
      <c r="N732" s="6"/>
      <c r="O732" s="6"/>
    </row>
    <row r="733" spans="1:15" x14ac:dyDescent="0.2">
      <c r="A733" s="2"/>
      <c r="B733" s="3"/>
      <c r="C733" s="4"/>
      <c r="D733" s="5"/>
      <c r="E733" s="6"/>
      <c r="F733" s="6"/>
      <c r="G733" s="6"/>
      <c r="H733" s="6"/>
      <c r="I733" s="6"/>
      <c r="J733" s="6"/>
      <c r="K733" s="6"/>
      <c r="L733" s="6"/>
      <c r="M733" s="6"/>
      <c r="N733" s="6"/>
      <c r="O733" s="6"/>
    </row>
    <row r="734" spans="1:15" x14ac:dyDescent="0.2">
      <c r="A734" s="2"/>
      <c r="B734" s="3"/>
      <c r="C734" s="4"/>
      <c r="D734" s="5"/>
      <c r="E734" s="6"/>
      <c r="F734" s="6"/>
      <c r="G734" s="6"/>
      <c r="H734" s="6"/>
      <c r="I734" s="6"/>
      <c r="J734" s="6"/>
      <c r="K734" s="6"/>
      <c r="L734" s="6"/>
      <c r="M734" s="6"/>
      <c r="N734" s="6"/>
      <c r="O734" s="6"/>
    </row>
    <row r="735" spans="1:15" x14ac:dyDescent="0.2">
      <c r="A735" s="2"/>
      <c r="B735" s="3"/>
      <c r="C735" s="4"/>
      <c r="D735" s="5"/>
      <c r="E735" s="6"/>
      <c r="F735" s="6"/>
      <c r="G735" s="6"/>
      <c r="H735" s="6"/>
      <c r="I735" s="6"/>
      <c r="J735" s="6"/>
      <c r="K735" s="6"/>
      <c r="L735" s="6"/>
      <c r="M735" s="6"/>
      <c r="N735" s="6"/>
      <c r="O735" s="6"/>
    </row>
    <row r="736" spans="1:15" x14ac:dyDescent="0.2">
      <c r="A736" s="2"/>
      <c r="B736" s="3"/>
      <c r="C736" s="4"/>
      <c r="D736" s="5"/>
      <c r="E736" s="6"/>
      <c r="F736" s="6"/>
      <c r="G736" s="6"/>
      <c r="H736" s="6"/>
      <c r="I736" s="6"/>
      <c r="J736" s="6"/>
      <c r="K736" s="6"/>
      <c r="L736" s="6"/>
      <c r="M736" s="6"/>
      <c r="N736" s="6"/>
      <c r="O736" s="6"/>
    </row>
    <row r="737" spans="1:15" x14ac:dyDescent="0.2">
      <c r="A737" s="2"/>
      <c r="B737" s="3"/>
      <c r="C737" s="4"/>
      <c r="D737" s="5"/>
      <c r="E737" s="6"/>
      <c r="F737" s="6"/>
      <c r="G737" s="6"/>
      <c r="H737" s="6"/>
      <c r="I737" s="6"/>
      <c r="J737" s="6"/>
      <c r="K737" s="6"/>
      <c r="L737" s="6"/>
      <c r="M737" s="6"/>
      <c r="N737" s="6"/>
      <c r="O737" s="6"/>
    </row>
    <row r="738" spans="1:15" x14ac:dyDescent="0.2">
      <c r="A738" s="2"/>
      <c r="B738" s="3"/>
      <c r="C738" s="4"/>
      <c r="D738" s="5"/>
      <c r="E738" s="6"/>
      <c r="F738" s="6"/>
      <c r="G738" s="6"/>
      <c r="H738" s="6"/>
      <c r="I738" s="6"/>
      <c r="J738" s="6"/>
      <c r="K738" s="6"/>
      <c r="L738" s="6"/>
      <c r="M738" s="6"/>
      <c r="N738" s="6"/>
      <c r="O738" s="6"/>
    </row>
    <row r="739" spans="1:15" x14ac:dyDescent="0.2">
      <c r="A739" s="2"/>
      <c r="B739" s="3"/>
      <c r="C739" s="4"/>
      <c r="D739" s="5"/>
      <c r="E739" s="6"/>
      <c r="F739" s="6"/>
      <c r="G739" s="6"/>
      <c r="H739" s="6"/>
      <c r="I739" s="6"/>
      <c r="J739" s="6"/>
      <c r="K739" s="6"/>
      <c r="L739" s="6"/>
      <c r="M739" s="6"/>
      <c r="N739" s="6"/>
      <c r="O739" s="6"/>
    </row>
    <row r="740" spans="1:15" x14ac:dyDescent="0.2">
      <c r="A740" s="2"/>
      <c r="B740" s="3"/>
      <c r="C740" s="4"/>
      <c r="D740" s="5"/>
      <c r="E740" s="6"/>
      <c r="F740" s="6"/>
      <c r="G740" s="6"/>
      <c r="H740" s="6"/>
      <c r="I740" s="6"/>
      <c r="J740" s="6"/>
      <c r="K740" s="6"/>
      <c r="L740" s="6"/>
      <c r="M740" s="6"/>
      <c r="N740" s="6"/>
      <c r="O740" s="6"/>
    </row>
    <row r="741" spans="1:15" x14ac:dyDescent="0.2">
      <c r="A741" s="2"/>
      <c r="B741" s="3"/>
      <c r="C741" s="4"/>
      <c r="D741" s="5"/>
      <c r="E741" s="6"/>
      <c r="F741" s="6"/>
      <c r="G741" s="6"/>
      <c r="H741" s="6"/>
      <c r="I741" s="6"/>
      <c r="J741" s="6"/>
      <c r="K741" s="6"/>
      <c r="L741" s="6"/>
      <c r="M741" s="6"/>
      <c r="N741" s="6"/>
      <c r="O741" s="6"/>
    </row>
    <row r="742" spans="1:15" x14ac:dyDescent="0.2">
      <c r="A742" s="2"/>
      <c r="B742" s="3"/>
      <c r="C742" s="4"/>
      <c r="D742" s="5"/>
      <c r="E742" s="6"/>
      <c r="F742" s="6"/>
      <c r="G742" s="6"/>
      <c r="H742" s="6"/>
      <c r="I742" s="6"/>
      <c r="J742" s="6"/>
      <c r="K742" s="6"/>
      <c r="L742" s="6"/>
      <c r="M742" s="6"/>
      <c r="N742" s="6"/>
      <c r="O742" s="6"/>
    </row>
    <row r="743" spans="1:15" x14ac:dyDescent="0.2">
      <c r="A743" s="2"/>
      <c r="B743" s="3"/>
      <c r="C743" s="4"/>
      <c r="D743" s="5"/>
      <c r="E743" s="6"/>
      <c r="F743" s="6"/>
      <c r="G743" s="6"/>
      <c r="H743" s="6"/>
      <c r="I743" s="6"/>
      <c r="J743" s="6"/>
      <c r="K743" s="6"/>
      <c r="L743" s="6"/>
      <c r="M743" s="6"/>
      <c r="N743" s="6"/>
      <c r="O743" s="6"/>
    </row>
    <row r="744" spans="1:15" x14ac:dyDescent="0.2">
      <c r="A744" s="2"/>
      <c r="B744" s="3"/>
      <c r="C744" s="4"/>
      <c r="D744" s="5"/>
      <c r="E744" s="6"/>
      <c r="F744" s="6"/>
      <c r="G744" s="6"/>
      <c r="H744" s="6"/>
      <c r="I744" s="6"/>
      <c r="J744" s="6"/>
      <c r="K744" s="6"/>
      <c r="L744" s="6"/>
      <c r="M744" s="6"/>
      <c r="N744" s="6"/>
      <c r="O744" s="6"/>
    </row>
    <row r="745" spans="1:15" x14ac:dyDescent="0.2">
      <c r="A745" s="2"/>
      <c r="B745" s="3"/>
      <c r="C745" s="4"/>
      <c r="D745" s="5"/>
      <c r="E745" s="6"/>
      <c r="F745" s="6"/>
      <c r="G745" s="6"/>
      <c r="H745" s="6"/>
      <c r="I745" s="6"/>
      <c r="J745" s="6"/>
      <c r="K745" s="6"/>
      <c r="L745" s="6"/>
      <c r="M745" s="6"/>
      <c r="N745" s="6"/>
      <c r="O745" s="6"/>
    </row>
    <row r="746" spans="1:15" x14ac:dyDescent="0.2">
      <c r="A746" s="2"/>
      <c r="B746" s="3"/>
      <c r="C746" s="4"/>
      <c r="D746" s="5"/>
      <c r="E746" s="6"/>
      <c r="F746" s="6"/>
      <c r="G746" s="6"/>
      <c r="H746" s="6"/>
      <c r="I746" s="6"/>
      <c r="J746" s="6"/>
      <c r="K746" s="6"/>
      <c r="L746" s="6"/>
      <c r="M746" s="6"/>
      <c r="N746" s="6"/>
      <c r="O746" s="6"/>
    </row>
    <row r="747" spans="1:15" x14ac:dyDescent="0.2">
      <c r="A747" s="2"/>
      <c r="B747" s="3"/>
      <c r="C747" s="4"/>
      <c r="D747" s="5"/>
      <c r="E747" s="6"/>
      <c r="F747" s="6"/>
      <c r="G747" s="6"/>
      <c r="H747" s="6"/>
      <c r="I747" s="6"/>
      <c r="J747" s="6"/>
      <c r="K747" s="6"/>
      <c r="L747" s="6"/>
      <c r="M747" s="6"/>
      <c r="N747" s="6"/>
      <c r="O747" s="6"/>
    </row>
    <row r="748" spans="1:15" x14ac:dyDescent="0.2">
      <c r="A748" s="2"/>
      <c r="B748" s="3"/>
      <c r="C748" s="4"/>
      <c r="D748" s="5"/>
      <c r="E748" s="6"/>
      <c r="F748" s="6"/>
      <c r="G748" s="6"/>
      <c r="H748" s="6"/>
      <c r="I748" s="6"/>
      <c r="J748" s="6"/>
      <c r="K748" s="6"/>
      <c r="L748" s="6"/>
      <c r="M748" s="6"/>
      <c r="N748" s="6"/>
      <c r="O748" s="6"/>
    </row>
    <row r="749" spans="1:15" x14ac:dyDescent="0.2">
      <c r="A749" s="2"/>
      <c r="B749" s="3"/>
      <c r="C749" s="4"/>
      <c r="D749" s="5"/>
      <c r="E749" s="6"/>
      <c r="F749" s="6"/>
      <c r="G749" s="6"/>
      <c r="H749" s="6"/>
      <c r="I749" s="6"/>
      <c r="J749" s="6"/>
      <c r="K749" s="6"/>
      <c r="L749" s="6"/>
      <c r="M749" s="6"/>
      <c r="N749" s="6"/>
      <c r="O749" s="6"/>
    </row>
    <row r="750" spans="1:15" x14ac:dyDescent="0.2">
      <c r="A750" s="2"/>
      <c r="B750" s="3"/>
      <c r="C750" s="4"/>
      <c r="D750" s="5"/>
      <c r="E750" s="6"/>
      <c r="F750" s="6"/>
      <c r="G750" s="6"/>
      <c r="H750" s="6"/>
      <c r="I750" s="6"/>
      <c r="J750" s="6"/>
      <c r="K750" s="6"/>
      <c r="L750" s="6"/>
      <c r="M750" s="6"/>
      <c r="N750" s="6"/>
      <c r="O750" s="6"/>
    </row>
    <row r="751" spans="1:15" x14ac:dyDescent="0.2">
      <c r="A751" s="2"/>
      <c r="B751" s="3"/>
      <c r="C751" s="4"/>
      <c r="D751" s="5"/>
      <c r="E751" s="6"/>
      <c r="F751" s="6"/>
      <c r="G751" s="6"/>
      <c r="H751" s="6"/>
      <c r="I751" s="6"/>
      <c r="J751" s="6"/>
      <c r="K751" s="6"/>
      <c r="L751" s="6"/>
      <c r="M751" s="6"/>
      <c r="N751" s="6"/>
      <c r="O751" s="6"/>
    </row>
    <row r="752" spans="1:15" x14ac:dyDescent="0.2">
      <c r="A752" s="2"/>
      <c r="B752" s="3"/>
      <c r="C752" s="4"/>
      <c r="D752" s="5"/>
      <c r="E752" s="6"/>
      <c r="F752" s="6"/>
      <c r="G752" s="6"/>
      <c r="H752" s="6"/>
      <c r="I752" s="6"/>
      <c r="J752" s="6"/>
      <c r="K752" s="6"/>
      <c r="L752" s="6"/>
      <c r="M752" s="6"/>
      <c r="N752" s="6"/>
      <c r="O752" s="6"/>
    </row>
    <row r="753" spans="1:15" x14ac:dyDescent="0.2">
      <c r="A753" s="2"/>
      <c r="B753" s="3"/>
      <c r="C753" s="4"/>
      <c r="D753" s="5"/>
      <c r="E753" s="6"/>
      <c r="F753" s="6"/>
      <c r="G753" s="6"/>
      <c r="H753" s="6"/>
      <c r="I753" s="6"/>
      <c r="J753" s="6"/>
      <c r="K753" s="6"/>
      <c r="L753" s="6"/>
      <c r="M753" s="6"/>
      <c r="N753" s="6"/>
      <c r="O753" s="6"/>
    </row>
    <row r="754" spans="1:15" x14ac:dyDescent="0.2">
      <c r="A754" s="2"/>
      <c r="B754" s="3"/>
      <c r="C754" s="4"/>
      <c r="D754" s="5"/>
      <c r="E754" s="6"/>
      <c r="F754" s="6"/>
      <c r="G754" s="6"/>
      <c r="H754" s="6"/>
      <c r="I754" s="6"/>
      <c r="J754" s="6"/>
      <c r="K754" s="6"/>
      <c r="L754" s="6"/>
      <c r="M754" s="6"/>
      <c r="N754" s="6"/>
      <c r="O754" s="6"/>
    </row>
    <row r="755" spans="1:15" x14ac:dyDescent="0.2">
      <c r="A755" s="2"/>
      <c r="B755" s="3"/>
      <c r="C755" s="4"/>
      <c r="D755" s="5"/>
      <c r="E755" s="6"/>
      <c r="F755" s="6"/>
      <c r="G755" s="6"/>
      <c r="H755" s="6"/>
      <c r="I755" s="6"/>
      <c r="J755" s="6"/>
      <c r="K755" s="6"/>
      <c r="L755" s="6"/>
      <c r="M755" s="6"/>
      <c r="N755" s="6"/>
      <c r="O755" s="6"/>
    </row>
    <row r="756" spans="1:15" x14ac:dyDescent="0.2">
      <c r="A756" s="2"/>
      <c r="B756" s="3"/>
      <c r="C756" s="4"/>
      <c r="D756" s="5"/>
      <c r="E756" s="6"/>
      <c r="F756" s="6"/>
      <c r="G756" s="6"/>
      <c r="H756" s="6"/>
      <c r="I756" s="6"/>
      <c r="J756" s="6"/>
      <c r="K756" s="6"/>
      <c r="L756" s="6"/>
      <c r="M756" s="6"/>
      <c r="N756" s="6"/>
      <c r="O756" s="6"/>
    </row>
    <row r="757" spans="1:15" x14ac:dyDescent="0.2">
      <c r="A757" s="2"/>
      <c r="B757" s="3"/>
      <c r="C757" s="4"/>
      <c r="D757" s="5"/>
      <c r="E757" s="6"/>
      <c r="F757" s="6"/>
      <c r="G757" s="6"/>
      <c r="H757" s="6"/>
      <c r="I757" s="6"/>
      <c r="J757" s="6"/>
      <c r="K757" s="6"/>
      <c r="L757" s="6"/>
      <c r="M757" s="6"/>
      <c r="N757" s="6"/>
      <c r="O757" s="6"/>
    </row>
    <row r="758" spans="1:15" x14ac:dyDescent="0.2">
      <c r="A758" s="2"/>
      <c r="B758" s="3"/>
      <c r="C758" s="4"/>
      <c r="D758" s="5"/>
      <c r="E758" s="6"/>
      <c r="F758" s="6"/>
      <c r="G758" s="6"/>
      <c r="H758" s="6"/>
      <c r="I758" s="6"/>
      <c r="J758" s="6"/>
      <c r="K758" s="6"/>
      <c r="L758" s="6"/>
      <c r="M758" s="6"/>
      <c r="N758" s="6"/>
      <c r="O758" s="6"/>
    </row>
    <row r="759" spans="1:15" x14ac:dyDescent="0.2">
      <c r="A759" s="2"/>
      <c r="B759" s="3"/>
      <c r="C759" s="4"/>
      <c r="D759" s="5"/>
      <c r="E759" s="6"/>
      <c r="F759" s="6"/>
      <c r="G759" s="6"/>
      <c r="H759" s="6"/>
      <c r="I759" s="6"/>
      <c r="J759" s="6"/>
      <c r="K759" s="6"/>
      <c r="L759" s="6"/>
      <c r="M759" s="6"/>
      <c r="N759" s="6"/>
      <c r="O759" s="6"/>
    </row>
    <row r="760" spans="1:15" x14ac:dyDescent="0.2">
      <c r="A760" s="2"/>
      <c r="B760" s="3"/>
      <c r="C760" s="4"/>
      <c r="D760" s="5"/>
      <c r="E760" s="6"/>
      <c r="F760" s="6"/>
      <c r="G760" s="6"/>
      <c r="H760" s="6"/>
      <c r="I760" s="6"/>
      <c r="J760" s="6"/>
      <c r="K760" s="6"/>
      <c r="L760" s="6"/>
      <c r="M760" s="6"/>
      <c r="N760" s="6"/>
      <c r="O760" s="6"/>
    </row>
    <row r="761" spans="1:15" x14ac:dyDescent="0.2">
      <c r="A761" s="2"/>
      <c r="B761" s="3"/>
      <c r="C761" s="4"/>
      <c r="D761" s="5"/>
      <c r="E761" s="6"/>
      <c r="F761" s="6"/>
      <c r="G761" s="6"/>
      <c r="H761" s="6"/>
      <c r="I761" s="6"/>
      <c r="J761" s="6"/>
      <c r="K761" s="6"/>
      <c r="L761" s="6"/>
      <c r="M761" s="6"/>
      <c r="N761" s="6"/>
      <c r="O761" s="6"/>
    </row>
    <row r="762" spans="1:15" x14ac:dyDescent="0.2">
      <c r="A762" s="2"/>
      <c r="B762" s="3"/>
      <c r="C762" s="4"/>
      <c r="D762" s="5"/>
      <c r="E762" s="6"/>
      <c r="F762" s="6"/>
      <c r="G762" s="6"/>
      <c r="H762" s="6"/>
      <c r="I762" s="6"/>
      <c r="J762" s="6"/>
      <c r="K762" s="6"/>
      <c r="L762" s="6"/>
      <c r="M762" s="6"/>
      <c r="N762" s="6"/>
      <c r="O762" s="6"/>
    </row>
    <row r="763" spans="1:15" x14ac:dyDescent="0.2">
      <c r="A763" s="2"/>
      <c r="B763" s="3"/>
      <c r="C763" s="4"/>
      <c r="D763" s="5"/>
      <c r="E763" s="6"/>
      <c r="F763" s="6"/>
      <c r="G763" s="6"/>
      <c r="H763" s="6"/>
      <c r="I763" s="6"/>
      <c r="J763" s="6"/>
      <c r="K763" s="6"/>
      <c r="L763" s="6"/>
      <c r="M763" s="6"/>
      <c r="N763" s="6"/>
      <c r="O763" s="6"/>
    </row>
    <row r="764" spans="1:15" x14ac:dyDescent="0.2">
      <c r="A764" s="2"/>
      <c r="B764" s="3"/>
      <c r="C764" s="4"/>
      <c r="D764" s="5"/>
      <c r="E764" s="6"/>
      <c r="F764" s="6"/>
      <c r="G764" s="6"/>
      <c r="H764" s="6"/>
      <c r="I764" s="6"/>
      <c r="J764" s="6"/>
      <c r="K764" s="6"/>
      <c r="L764" s="6"/>
      <c r="M764" s="6"/>
      <c r="N764" s="6"/>
      <c r="O764" s="6"/>
    </row>
    <row r="765" spans="1:15" x14ac:dyDescent="0.2">
      <c r="A765" s="2"/>
      <c r="B765" s="3"/>
      <c r="C765" s="4"/>
      <c r="D765" s="5"/>
      <c r="E765" s="6"/>
      <c r="F765" s="6"/>
      <c r="G765" s="6"/>
      <c r="H765" s="6"/>
      <c r="I765" s="6"/>
      <c r="J765" s="6"/>
      <c r="K765" s="6"/>
      <c r="L765" s="6"/>
      <c r="M765" s="6"/>
      <c r="N765" s="6"/>
      <c r="O765" s="6"/>
    </row>
    <row r="766" spans="1:15" x14ac:dyDescent="0.2">
      <c r="A766" s="2"/>
      <c r="B766" s="3"/>
      <c r="C766" s="4"/>
      <c r="D766" s="5"/>
      <c r="E766" s="6"/>
      <c r="F766" s="6"/>
      <c r="G766" s="6"/>
      <c r="H766" s="6"/>
      <c r="I766" s="6"/>
      <c r="J766" s="6"/>
      <c r="K766" s="6"/>
      <c r="L766" s="6"/>
      <c r="M766" s="6"/>
      <c r="N766" s="6"/>
      <c r="O766" s="6"/>
    </row>
    <row r="767" spans="1:15" x14ac:dyDescent="0.2">
      <c r="A767" s="2"/>
      <c r="B767" s="3"/>
      <c r="C767" s="4"/>
      <c r="D767" s="5"/>
      <c r="E767" s="6"/>
      <c r="F767" s="6"/>
      <c r="G767" s="6"/>
      <c r="H767" s="6"/>
      <c r="I767" s="6"/>
      <c r="J767" s="6"/>
      <c r="K767" s="6"/>
      <c r="L767" s="6"/>
      <c r="M767" s="6"/>
      <c r="N767" s="6"/>
      <c r="O767" s="6"/>
    </row>
    <row r="768" spans="1:15" x14ac:dyDescent="0.2">
      <c r="A768" s="2"/>
      <c r="B768" s="3"/>
      <c r="C768" s="4"/>
      <c r="D768" s="5"/>
      <c r="E768" s="6"/>
      <c r="F768" s="6"/>
      <c r="G768" s="6"/>
      <c r="H768" s="6"/>
      <c r="I768" s="6"/>
      <c r="J768" s="6"/>
      <c r="K768" s="6"/>
      <c r="L768" s="6"/>
      <c r="M768" s="6"/>
      <c r="N768" s="6"/>
      <c r="O768" s="6"/>
    </row>
    <row r="769" spans="1:15" x14ac:dyDescent="0.2">
      <c r="A769" s="2"/>
      <c r="B769" s="3"/>
      <c r="C769" s="4"/>
      <c r="D769" s="5"/>
      <c r="E769" s="6"/>
      <c r="F769" s="6"/>
      <c r="G769" s="6"/>
      <c r="H769" s="6"/>
      <c r="I769" s="6"/>
      <c r="J769" s="6"/>
      <c r="K769" s="6"/>
      <c r="L769" s="6"/>
      <c r="M769" s="6"/>
      <c r="N769" s="6"/>
      <c r="O769" s="6"/>
    </row>
    <row r="770" spans="1:15" x14ac:dyDescent="0.2">
      <c r="A770" s="2"/>
      <c r="B770" s="3"/>
      <c r="C770" s="4"/>
      <c r="D770" s="5"/>
      <c r="E770" s="6"/>
      <c r="F770" s="6"/>
      <c r="G770" s="6"/>
      <c r="H770" s="6"/>
      <c r="I770" s="6"/>
      <c r="J770" s="6"/>
      <c r="K770" s="6"/>
      <c r="L770" s="6"/>
      <c r="M770" s="6"/>
      <c r="N770" s="6"/>
      <c r="O770" s="6"/>
    </row>
    <row r="771" spans="1:15" x14ac:dyDescent="0.2">
      <c r="A771" s="2"/>
      <c r="B771" s="3"/>
      <c r="C771" s="4"/>
      <c r="D771" s="5"/>
      <c r="E771" s="6"/>
      <c r="F771" s="6"/>
      <c r="G771" s="6"/>
      <c r="H771" s="6"/>
      <c r="I771" s="6"/>
      <c r="J771" s="6"/>
      <c r="K771" s="6"/>
      <c r="L771" s="6"/>
      <c r="M771" s="6"/>
      <c r="N771" s="6"/>
      <c r="O771" s="6"/>
    </row>
    <row r="772" spans="1:15" x14ac:dyDescent="0.2">
      <c r="A772" s="2"/>
      <c r="B772" s="3"/>
      <c r="C772" s="4"/>
      <c r="D772" s="5"/>
      <c r="E772" s="6"/>
      <c r="F772" s="6"/>
      <c r="G772" s="6"/>
      <c r="H772" s="6"/>
      <c r="I772" s="6"/>
      <c r="J772" s="6"/>
      <c r="K772" s="6"/>
      <c r="L772" s="6"/>
      <c r="M772" s="6"/>
      <c r="N772" s="6"/>
      <c r="O772" s="6"/>
    </row>
    <row r="773" spans="1:15" x14ac:dyDescent="0.2">
      <c r="A773" s="2"/>
      <c r="B773" s="3"/>
      <c r="C773" s="4"/>
      <c r="D773" s="5"/>
      <c r="E773" s="6"/>
      <c r="F773" s="6"/>
      <c r="G773" s="6"/>
      <c r="H773" s="6"/>
      <c r="I773" s="6"/>
      <c r="J773" s="6"/>
      <c r="K773" s="6"/>
      <c r="L773" s="6"/>
      <c r="M773" s="6"/>
      <c r="N773" s="6"/>
      <c r="O773" s="6"/>
    </row>
    <row r="774" spans="1:15" x14ac:dyDescent="0.2">
      <c r="A774" s="2"/>
      <c r="B774" s="3"/>
      <c r="C774" s="4"/>
      <c r="D774" s="5"/>
      <c r="E774" s="6"/>
      <c r="F774" s="6"/>
      <c r="G774" s="6"/>
      <c r="H774" s="6"/>
      <c r="I774" s="6"/>
      <c r="J774" s="6"/>
      <c r="K774" s="6"/>
      <c r="L774" s="6"/>
      <c r="M774" s="6"/>
      <c r="N774" s="6"/>
      <c r="O774" s="6"/>
    </row>
    <row r="775" spans="1:15" x14ac:dyDescent="0.2">
      <c r="A775" s="2"/>
      <c r="B775" s="3"/>
      <c r="C775" s="4"/>
      <c r="D775" s="5"/>
      <c r="E775" s="6"/>
      <c r="F775" s="6"/>
      <c r="G775" s="6"/>
      <c r="H775" s="6"/>
      <c r="I775" s="6"/>
      <c r="J775" s="6"/>
      <c r="K775" s="6"/>
      <c r="L775" s="6"/>
      <c r="M775" s="6"/>
      <c r="N775" s="6"/>
      <c r="O775" s="6"/>
    </row>
    <row r="776" spans="1:15" x14ac:dyDescent="0.2">
      <c r="A776" s="2"/>
      <c r="B776" s="3"/>
      <c r="C776" s="4"/>
      <c r="D776" s="5"/>
      <c r="E776" s="6"/>
      <c r="F776" s="6"/>
      <c r="G776" s="6"/>
      <c r="H776" s="6"/>
      <c r="I776" s="6"/>
      <c r="J776" s="6"/>
      <c r="K776" s="6"/>
      <c r="L776" s="6"/>
      <c r="M776" s="6"/>
      <c r="N776" s="6"/>
      <c r="O776" s="6"/>
    </row>
    <row r="777" spans="1:15" x14ac:dyDescent="0.2">
      <c r="A777" s="2"/>
      <c r="B777" s="3"/>
      <c r="C777" s="4"/>
      <c r="D777" s="5"/>
      <c r="E777" s="6"/>
      <c r="F777" s="6"/>
      <c r="G777" s="6"/>
      <c r="H777" s="6"/>
      <c r="I777" s="6"/>
      <c r="J777" s="6"/>
      <c r="K777" s="6"/>
      <c r="L777" s="6"/>
      <c r="M777" s="6"/>
      <c r="N777" s="6"/>
      <c r="O777" s="6"/>
    </row>
    <row r="778" spans="1:15" x14ac:dyDescent="0.2">
      <c r="A778" s="2"/>
      <c r="B778" s="3"/>
      <c r="C778" s="4"/>
      <c r="D778" s="5"/>
      <c r="E778" s="6"/>
      <c r="F778" s="6"/>
      <c r="G778" s="6"/>
      <c r="H778" s="6"/>
      <c r="I778" s="6"/>
      <c r="J778" s="6"/>
      <c r="K778" s="6"/>
      <c r="L778" s="6"/>
      <c r="M778" s="6"/>
      <c r="N778" s="6"/>
      <c r="O778" s="6"/>
    </row>
    <row r="779" spans="1:15" x14ac:dyDescent="0.2">
      <c r="A779" s="2"/>
      <c r="B779" s="3"/>
      <c r="C779" s="4"/>
      <c r="D779" s="5"/>
      <c r="E779" s="6"/>
      <c r="F779" s="6"/>
      <c r="G779" s="6"/>
      <c r="H779" s="6"/>
      <c r="I779" s="6"/>
      <c r="J779" s="6"/>
      <c r="K779" s="6"/>
      <c r="L779" s="6"/>
      <c r="M779" s="6"/>
      <c r="N779" s="6"/>
      <c r="O779" s="6"/>
    </row>
    <row r="780" spans="1:15" x14ac:dyDescent="0.2">
      <c r="A780" s="2"/>
      <c r="B780" s="3"/>
      <c r="C780" s="4"/>
      <c r="D780" s="5"/>
      <c r="E780" s="6"/>
      <c r="F780" s="6"/>
      <c r="G780" s="6"/>
      <c r="H780" s="6"/>
      <c r="I780" s="6"/>
      <c r="J780" s="6"/>
      <c r="K780" s="6"/>
      <c r="L780" s="6"/>
      <c r="M780" s="6"/>
      <c r="N780" s="6"/>
      <c r="O780" s="6"/>
    </row>
    <row r="781" spans="1:15" x14ac:dyDescent="0.2">
      <c r="A781" s="2"/>
      <c r="B781" s="3"/>
      <c r="C781" s="4"/>
      <c r="D781" s="5"/>
      <c r="E781" s="6"/>
      <c r="F781" s="6"/>
      <c r="G781" s="6"/>
      <c r="H781" s="6"/>
      <c r="I781" s="6"/>
      <c r="J781" s="6"/>
      <c r="K781" s="6"/>
      <c r="L781" s="6"/>
      <c r="M781" s="6"/>
      <c r="N781" s="6"/>
      <c r="O781" s="6"/>
    </row>
    <row r="782" spans="1:15" x14ac:dyDescent="0.2">
      <c r="A782" s="2"/>
      <c r="B782" s="3"/>
      <c r="C782" s="4"/>
      <c r="D782" s="5"/>
      <c r="E782" s="6"/>
      <c r="F782" s="6"/>
      <c r="G782" s="6"/>
      <c r="H782" s="6"/>
      <c r="I782" s="6"/>
      <c r="J782" s="6"/>
      <c r="K782" s="6"/>
      <c r="L782" s="6"/>
      <c r="M782" s="6"/>
      <c r="N782" s="6"/>
      <c r="O782" s="6"/>
    </row>
    <row r="783" spans="1:15" x14ac:dyDescent="0.2">
      <c r="A783" s="2"/>
      <c r="B783" s="3"/>
      <c r="C783" s="4"/>
      <c r="D783" s="5"/>
      <c r="E783" s="6"/>
      <c r="F783" s="6"/>
      <c r="G783" s="6"/>
      <c r="H783" s="6"/>
      <c r="I783" s="6"/>
      <c r="J783" s="6"/>
      <c r="K783" s="6"/>
      <c r="L783" s="6"/>
      <c r="M783" s="6"/>
      <c r="N783" s="6"/>
      <c r="O783" s="6"/>
    </row>
    <row r="784" spans="1:15" x14ac:dyDescent="0.2">
      <c r="A784" s="2"/>
      <c r="B784" s="3"/>
      <c r="C784" s="4"/>
      <c r="D784" s="5"/>
      <c r="E784" s="6"/>
      <c r="F784" s="6"/>
      <c r="G784" s="6"/>
      <c r="H784" s="6"/>
      <c r="I784" s="6"/>
      <c r="J784" s="6"/>
      <c r="K784" s="6"/>
      <c r="L784" s="6"/>
      <c r="M784" s="6"/>
      <c r="N784" s="6"/>
      <c r="O784" s="6"/>
    </row>
    <row r="785" spans="1:15" x14ac:dyDescent="0.2">
      <c r="A785" s="2"/>
      <c r="B785" s="3"/>
      <c r="C785" s="4"/>
      <c r="D785" s="5"/>
      <c r="E785" s="6"/>
      <c r="F785" s="6"/>
      <c r="G785" s="6"/>
      <c r="H785" s="6"/>
      <c r="I785" s="6"/>
      <c r="J785" s="6"/>
      <c r="K785" s="6"/>
      <c r="L785" s="6"/>
      <c r="M785" s="6"/>
      <c r="N785" s="6"/>
      <c r="O785" s="6"/>
    </row>
    <row r="786" spans="1:15" x14ac:dyDescent="0.2">
      <c r="A786" s="2"/>
      <c r="B786" s="3"/>
      <c r="C786" s="4"/>
      <c r="D786" s="5"/>
      <c r="E786" s="6"/>
      <c r="F786" s="6"/>
      <c r="G786" s="6"/>
      <c r="H786" s="6"/>
      <c r="I786" s="6"/>
      <c r="J786" s="6"/>
      <c r="K786" s="6"/>
      <c r="L786" s="6"/>
      <c r="M786" s="6"/>
      <c r="N786" s="6"/>
      <c r="O786" s="6"/>
    </row>
    <row r="787" spans="1:15" x14ac:dyDescent="0.2">
      <c r="A787" s="2"/>
      <c r="B787" s="3"/>
      <c r="C787" s="4"/>
      <c r="D787" s="5"/>
      <c r="E787" s="6"/>
      <c r="F787" s="6"/>
      <c r="G787" s="6"/>
      <c r="H787" s="6"/>
      <c r="I787" s="6"/>
      <c r="J787" s="6"/>
      <c r="K787" s="6"/>
      <c r="L787" s="6"/>
      <c r="M787" s="6"/>
      <c r="N787" s="6"/>
      <c r="O787" s="6"/>
    </row>
    <row r="788" spans="1:15" x14ac:dyDescent="0.2">
      <c r="A788" s="2"/>
      <c r="B788" s="3"/>
      <c r="C788" s="4"/>
      <c r="D788" s="5"/>
      <c r="E788" s="6"/>
      <c r="F788" s="6"/>
      <c r="G788" s="6"/>
      <c r="H788" s="6"/>
      <c r="I788" s="6"/>
      <c r="J788" s="6"/>
      <c r="K788" s="6"/>
      <c r="L788" s="6"/>
      <c r="M788" s="6"/>
      <c r="N788" s="6"/>
      <c r="O788" s="6"/>
    </row>
    <row r="789" spans="1:15" x14ac:dyDescent="0.2">
      <c r="A789" s="2"/>
      <c r="B789" s="3"/>
      <c r="C789" s="4"/>
      <c r="D789" s="5"/>
      <c r="E789" s="6"/>
      <c r="F789" s="6"/>
      <c r="G789" s="6"/>
      <c r="H789" s="6"/>
      <c r="I789" s="6"/>
      <c r="J789" s="6"/>
      <c r="K789" s="6"/>
      <c r="L789" s="6"/>
      <c r="M789" s="6"/>
      <c r="N789" s="6"/>
      <c r="O789" s="6"/>
    </row>
    <row r="790" spans="1:15" x14ac:dyDescent="0.2">
      <c r="A790" s="2"/>
      <c r="B790" s="3"/>
      <c r="C790" s="4"/>
      <c r="D790" s="5"/>
      <c r="E790" s="6"/>
      <c r="F790" s="6"/>
      <c r="G790" s="6"/>
      <c r="H790" s="6"/>
      <c r="I790" s="6"/>
      <c r="J790" s="6"/>
      <c r="K790" s="6"/>
      <c r="L790" s="6"/>
      <c r="M790" s="6"/>
      <c r="N790" s="6"/>
      <c r="O790" s="6"/>
    </row>
    <row r="791" spans="1:15" x14ac:dyDescent="0.2">
      <c r="A791" s="2"/>
      <c r="B791" s="3"/>
      <c r="C791" s="4"/>
      <c r="D791" s="5"/>
      <c r="E791" s="6"/>
      <c r="F791" s="6"/>
      <c r="G791" s="6"/>
      <c r="H791" s="6"/>
      <c r="I791" s="6"/>
      <c r="J791" s="6"/>
      <c r="K791" s="6"/>
      <c r="L791" s="6"/>
      <c r="M791" s="6"/>
      <c r="N791" s="6"/>
      <c r="O791" s="6"/>
    </row>
    <row r="792" spans="1:15" x14ac:dyDescent="0.2">
      <c r="A792" s="2"/>
      <c r="B792" s="3"/>
      <c r="C792" s="4"/>
      <c r="D792" s="5"/>
      <c r="E792" s="6"/>
      <c r="F792" s="6"/>
      <c r="G792" s="6"/>
      <c r="H792" s="6"/>
      <c r="I792" s="6"/>
      <c r="J792" s="6"/>
      <c r="K792" s="6"/>
      <c r="L792" s="6"/>
      <c r="M792" s="6"/>
      <c r="N792" s="6"/>
      <c r="O792" s="6"/>
    </row>
    <row r="793" spans="1:15" x14ac:dyDescent="0.2">
      <c r="A793" s="2"/>
      <c r="B793" s="3"/>
      <c r="C793" s="4"/>
      <c r="D793" s="5"/>
      <c r="E793" s="6"/>
      <c r="F793" s="6"/>
      <c r="G793" s="6"/>
      <c r="H793" s="6"/>
      <c r="I793" s="6"/>
      <c r="J793" s="6"/>
      <c r="K793" s="6"/>
      <c r="L793" s="6"/>
      <c r="M793" s="6"/>
      <c r="N793" s="6"/>
      <c r="O793" s="6"/>
    </row>
    <row r="794" spans="1:15" x14ac:dyDescent="0.2">
      <c r="A794" s="2"/>
      <c r="B794" s="3"/>
      <c r="C794" s="4"/>
      <c r="D794" s="5"/>
      <c r="E794" s="6"/>
      <c r="F794" s="6"/>
      <c r="G794" s="6"/>
      <c r="H794" s="6"/>
      <c r="I794" s="6"/>
      <c r="J794" s="6"/>
      <c r="K794" s="6"/>
      <c r="L794" s="6"/>
      <c r="M794" s="6"/>
      <c r="N794" s="6"/>
      <c r="O794" s="6"/>
    </row>
    <row r="795" spans="1:15" x14ac:dyDescent="0.2">
      <c r="A795" s="2"/>
      <c r="B795" s="3"/>
      <c r="C795" s="4"/>
      <c r="D795" s="5"/>
      <c r="E795" s="6"/>
      <c r="F795" s="6"/>
      <c r="G795" s="6"/>
      <c r="H795" s="6"/>
      <c r="I795" s="6"/>
      <c r="J795" s="6"/>
      <c r="K795" s="6"/>
      <c r="L795" s="6"/>
      <c r="M795" s="6"/>
      <c r="N795" s="6"/>
      <c r="O795" s="6"/>
    </row>
    <row r="796" spans="1:15" x14ac:dyDescent="0.2">
      <c r="A796" s="2"/>
      <c r="B796" s="3"/>
      <c r="C796" s="4"/>
      <c r="D796" s="5"/>
      <c r="E796" s="6"/>
      <c r="F796" s="6"/>
      <c r="G796" s="6"/>
      <c r="H796" s="6"/>
      <c r="I796" s="6"/>
      <c r="J796" s="6"/>
      <c r="K796" s="6"/>
      <c r="L796" s="6"/>
      <c r="M796" s="6"/>
      <c r="N796" s="6"/>
      <c r="O796" s="6"/>
    </row>
  </sheetData>
  <autoFilter ref="A3:P534" xr:uid="{00000000-0009-0000-0000-000000000000}">
    <sortState xmlns:xlrd2="http://schemas.microsoft.com/office/spreadsheetml/2017/richdata2" ref="A4:P528">
      <sortCondition ref="A3:A528"/>
    </sortState>
  </autoFilter>
  <mergeCells count="2">
    <mergeCell ref="A1:P1"/>
    <mergeCell ref="A2:P2"/>
  </mergeCells>
  <conditionalFormatting sqref="K4:L4">
    <cfRule type="top10" dxfId="1447" priority="35" rank="1"/>
    <cfRule type="top10" dxfId="1446" priority="37" rank="1"/>
  </conditionalFormatting>
  <conditionalFormatting sqref="K5:L5">
    <cfRule type="top10" dxfId="1445" priority="43" rank="1"/>
    <cfRule type="top10" dxfId="1444" priority="2457" rank="1"/>
  </conditionalFormatting>
  <conditionalFormatting sqref="K6:L6">
    <cfRule type="top10" dxfId="1443" priority="41" rank="1"/>
    <cfRule type="top10" dxfId="1442" priority="116" rank="1"/>
  </conditionalFormatting>
  <conditionalFormatting sqref="K7:L7">
    <cfRule type="top10" dxfId="1441" priority="114" rank="1"/>
    <cfRule type="top10" dxfId="1440" priority="39" rank="1"/>
  </conditionalFormatting>
  <conditionalFormatting sqref="K8:L8">
    <cfRule type="top10" dxfId="1439" priority="59" rank="1"/>
  </conditionalFormatting>
  <conditionalFormatting sqref="K9:L9">
    <cfRule type="top10" dxfId="1438" priority="57" rank="1"/>
  </conditionalFormatting>
  <conditionalFormatting sqref="K10:L10">
    <cfRule type="top10" dxfId="1437" priority="55" rank="1"/>
  </conditionalFormatting>
  <conditionalFormatting sqref="K11:L11">
    <cfRule type="top10" dxfId="1436" priority="53" rank="1"/>
  </conditionalFormatting>
  <conditionalFormatting sqref="K12:L12">
    <cfRule type="top10" dxfId="1435" priority="51" rank="1"/>
  </conditionalFormatting>
  <conditionalFormatting sqref="K13:L13">
    <cfRule type="top10" dxfId="1434" priority="49" rank="1"/>
  </conditionalFormatting>
  <conditionalFormatting sqref="K14:L14">
    <cfRule type="top10" dxfId="1433" priority="47" rank="1"/>
  </conditionalFormatting>
  <conditionalFormatting sqref="K15:L15">
    <cfRule type="top10" dxfId="1432" priority="104" rank="1"/>
  </conditionalFormatting>
  <conditionalFormatting sqref="K16:L16">
    <cfRule type="top10" dxfId="1431" priority="102" rank="1"/>
  </conditionalFormatting>
  <conditionalFormatting sqref="K17:L17">
    <cfRule type="top10" dxfId="1430" priority="1852" rank="1"/>
  </conditionalFormatting>
  <conditionalFormatting sqref="K18:L18">
    <cfRule type="top10" dxfId="1429" priority="1850" rank="1"/>
  </conditionalFormatting>
  <conditionalFormatting sqref="K19:L19">
    <cfRule type="top10" dxfId="1428" priority="1848" rank="1"/>
  </conditionalFormatting>
  <conditionalFormatting sqref="K20:L20">
    <cfRule type="top10" dxfId="1427" priority="1846" rank="1"/>
  </conditionalFormatting>
  <conditionalFormatting sqref="K21:L21">
    <cfRule type="top10" dxfId="1426" priority="1844" rank="1"/>
  </conditionalFormatting>
  <conditionalFormatting sqref="K22:L22">
    <cfRule type="top10" dxfId="1425" priority="1842" rank="1"/>
  </conditionalFormatting>
  <conditionalFormatting sqref="K23:L23">
    <cfRule type="top10" dxfId="1424" priority="1840" rank="1"/>
  </conditionalFormatting>
  <conditionalFormatting sqref="K24:L24">
    <cfRule type="top10" dxfId="1423" priority="1838" rank="1"/>
  </conditionalFormatting>
  <conditionalFormatting sqref="K25:L26">
    <cfRule type="top10" dxfId="1422" priority="1836" rank="1"/>
  </conditionalFormatting>
  <conditionalFormatting sqref="K27:L27">
    <cfRule type="top10" dxfId="1421" priority="1834" rank="1"/>
  </conditionalFormatting>
  <conditionalFormatting sqref="K28:L28">
    <cfRule type="top10" dxfId="1420" priority="1832" rank="1"/>
  </conditionalFormatting>
  <conditionalFormatting sqref="K29:L29">
    <cfRule type="top10" dxfId="1419" priority="1830" rank="1"/>
  </conditionalFormatting>
  <conditionalFormatting sqref="K30:L30">
    <cfRule type="top10" dxfId="1418" priority="1828" rank="1"/>
  </conditionalFormatting>
  <conditionalFormatting sqref="K31:L31">
    <cfRule type="top10" dxfId="1417" priority="1826" rank="1"/>
  </conditionalFormatting>
  <conditionalFormatting sqref="K32:L32">
    <cfRule type="top10" dxfId="1416" priority="1824" rank="1"/>
  </conditionalFormatting>
  <conditionalFormatting sqref="K33:L33">
    <cfRule type="top10" dxfId="1415" priority="1822" rank="1"/>
  </conditionalFormatting>
  <conditionalFormatting sqref="K34:L34">
    <cfRule type="top10" dxfId="1414" priority="1820" rank="1"/>
  </conditionalFormatting>
  <conditionalFormatting sqref="K35:L35">
    <cfRule type="top10" dxfId="1413" priority="1818" rank="1"/>
  </conditionalFormatting>
  <conditionalFormatting sqref="K36:L36">
    <cfRule type="top10" dxfId="1412" priority="1816" rank="1"/>
  </conditionalFormatting>
  <conditionalFormatting sqref="K37:L37">
    <cfRule type="top10" dxfId="1411" priority="1814" rank="1"/>
  </conditionalFormatting>
  <conditionalFormatting sqref="K38:L38">
    <cfRule type="top10" dxfId="1410" priority="1812" rank="1"/>
  </conditionalFormatting>
  <conditionalFormatting sqref="K39:L39">
    <cfRule type="top10" dxfId="1409" priority="1810" rank="1"/>
  </conditionalFormatting>
  <conditionalFormatting sqref="K40:L40">
    <cfRule type="top10" dxfId="1408" priority="1808" rank="1"/>
  </conditionalFormatting>
  <conditionalFormatting sqref="K41:L41">
    <cfRule type="top10" dxfId="1407" priority="1806" rank="1"/>
  </conditionalFormatting>
  <conditionalFormatting sqref="K42:L42">
    <cfRule type="top10" dxfId="1406" priority="1804" rank="1"/>
  </conditionalFormatting>
  <conditionalFormatting sqref="K43:L43">
    <cfRule type="top10" dxfId="1405" priority="1802" rank="1"/>
  </conditionalFormatting>
  <conditionalFormatting sqref="K44:L44">
    <cfRule type="top10" dxfId="1404" priority="1800" rank="1"/>
  </conditionalFormatting>
  <conditionalFormatting sqref="K45:L45">
    <cfRule type="top10" dxfId="1403" priority="1798" rank="1"/>
  </conditionalFormatting>
  <conditionalFormatting sqref="K46:L46">
    <cfRule type="top10" dxfId="1402" priority="1796" rank="1"/>
  </conditionalFormatting>
  <conditionalFormatting sqref="K47:L47">
    <cfRule type="top10" dxfId="1401" priority="1794" rank="1"/>
  </conditionalFormatting>
  <conditionalFormatting sqref="K48:L48">
    <cfRule type="top10" dxfId="1400" priority="1792" rank="1"/>
  </conditionalFormatting>
  <conditionalFormatting sqref="K49:L49">
    <cfRule type="top10" dxfId="1399" priority="1790" rank="1"/>
  </conditionalFormatting>
  <conditionalFormatting sqref="K50:L50">
    <cfRule type="top10" dxfId="1398" priority="1788" rank="1"/>
  </conditionalFormatting>
  <conditionalFormatting sqref="K51:L51">
    <cfRule type="top10" dxfId="1397" priority="1786" rank="1"/>
  </conditionalFormatting>
  <conditionalFormatting sqref="K52:L52">
    <cfRule type="top10" dxfId="1396" priority="1784" rank="1"/>
  </conditionalFormatting>
  <conditionalFormatting sqref="K53:L53">
    <cfRule type="top10" dxfId="1395" priority="1782" rank="1"/>
  </conditionalFormatting>
  <conditionalFormatting sqref="K54:L54">
    <cfRule type="top10" dxfId="1394" priority="1780" rank="1"/>
  </conditionalFormatting>
  <conditionalFormatting sqref="K55:L55">
    <cfRule type="top10" dxfId="1393" priority="1778" rank="1"/>
  </conditionalFormatting>
  <conditionalFormatting sqref="K56:L56">
    <cfRule type="top10" dxfId="1392" priority="1776" rank="1"/>
  </conditionalFormatting>
  <conditionalFormatting sqref="K57:L57">
    <cfRule type="top10" dxfId="1391" priority="1774" rank="1"/>
  </conditionalFormatting>
  <conditionalFormatting sqref="K58:L58">
    <cfRule type="top10" dxfId="1390" priority="1772" rank="1"/>
  </conditionalFormatting>
  <conditionalFormatting sqref="K59:L59">
    <cfRule type="top10" dxfId="1389" priority="1770" rank="1"/>
  </conditionalFormatting>
  <conditionalFormatting sqref="K60:L60">
    <cfRule type="top10" dxfId="1388" priority="1768" rank="1"/>
  </conditionalFormatting>
  <conditionalFormatting sqref="K61:L61">
    <cfRule type="top10" dxfId="1387" priority="1766" rank="1"/>
  </conditionalFormatting>
  <conditionalFormatting sqref="K62:L62">
    <cfRule type="top10" dxfId="1386" priority="1764" rank="1"/>
  </conditionalFormatting>
  <conditionalFormatting sqref="K63:L63">
    <cfRule type="top10" dxfId="1385" priority="1762" rank="1"/>
  </conditionalFormatting>
  <conditionalFormatting sqref="K64:L64">
    <cfRule type="top10" dxfId="1384" priority="1760" rank="1"/>
  </conditionalFormatting>
  <conditionalFormatting sqref="K65:L65">
    <cfRule type="top10" dxfId="1383" priority="1758" rank="1"/>
  </conditionalFormatting>
  <conditionalFormatting sqref="K66:L66">
    <cfRule type="top10" dxfId="1382" priority="1756" rank="1"/>
  </conditionalFormatting>
  <conditionalFormatting sqref="K67:L67">
    <cfRule type="top10" dxfId="1381" priority="1754" rank="1"/>
  </conditionalFormatting>
  <conditionalFormatting sqref="K68:L68">
    <cfRule type="top10" dxfId="1380" priority="1752" rank="1"/>
  </conditionalFormatting>
  <conditionalFormatting sqref="K69:L69">
    <cfRule type="top10" dxfId="1379" priority="1750" rank="1"/>
  </conditionalFormatting>
  <conditionalFormatting sqref="K70:L70">
    <cfRule type="top10" dxfId="1378" priority="1748" rank="1"/>
  </conditionalFormatting>
  <conditionalFormatting sqref="K71:L71">
    <cfRule type="top10" dxfId="1377" priority="1746" rank="1"/>
  </conditionalFormatting>
  <conditionalFormatting sqref="K72:L72">
    <cfRule type="top10" dxfId="1376" priority="1744" rank="1"/>
  </conditionalFormatting>
  <conditionalFormatting sqref="K73:L73">
    <cfRule type="top10" dxfId="1375" priority="1742" rank="1"/>
  </conditionalFormatting>
  <conditionalFormatting sqref="K74:L74">
    <cfRule type="top10" dxfId="1374" priority="1740" rank="1"/>
  </conditionalFormatting>
  <conditionalFormatting sqref="K75:L75">
    <cfRule type="top10" dxfId="1373" priority="1738" rank="1"/>
  </conditionalFormatting>
  <conditionalFormatting sqref="K76:L76">
    <cfRule type="top10" dxfId="1372" priority="1736" rank="1"/>
  </conditionalFormatting>
  <conditionalFormatting sqref="K77:L77">
    <cfRule type="top10" dxfId="1371" priority="1734" rank="1"/>
  </conditionalFormatting>
  <conditionalFormatting sqref="K78:L78">
    <cfRule type="top10" dxfId="1370" priority="1732" rank="1"/>
  </conditionalFormatting>
  <conditionalFormatting sqref="K79:L79">
    <cfRule type="top10" dxfId="1369" priority="1730" rank="1"/>
  </conditionalFormatting>
  <conditionalFormatting sqref="K80:L80">
    <cfRule type="top10" dxfId="1368" priority="1728" rank="1"/>
  </conditionalFormatting>
  <conditionalFormatting sqref="K81:L81">
    <cfRule type="top10" dxfId="1367" priority="1726" rank="1"/>
  </conditionalFormatting>
  <conditionalFormatting sqref="K82:L82">
    <cfRule type="top10" dxfId="1366" priority="1724" rank="1"/>
  </conditionalFormatting>
  <conditionalFormatting sqref="K83:L83">
    <cfRule type="top10" dxfId="1365" priority="1722" rank="1"/>
  </conditionalFormatting>
  <conditionalFormatting sqref="K84:L84">
    <cfRule type="top10" dxfId="1364" priority="1720" rank="1"/>
  </conditionalFormatting>
  <conditionalFormatting sqref="K85:L85">
    <cfRule type="top10" dxfId="1363" priority="1718" rank="1"/>
  </conditionalFormatting>
  <conditionalFormatting sqref="K86:L86">
    <cfRule type="top10" dxfId="1362" priority="1716" rank="1"/>
  </conditionalFormatting>
  <conditionalFormatting sqref="K87:L87">
    <cfRule type="top10" dxfId="1361" priority="1714" rank="1"/>
  </conditionalFormatting>
  <conditionalFormatting sqref="K88:L88">
    <cfRule type="top10" dxfId="1360" priority="1712" rank="1"/>
  </conditionalFormatting>
  <conditionalFormatting sqref="K89:L89">
    <cfRule type="top10" dxfId="1359" priority="1710" rank="1"/>
  </conditionalFormatting>
  <conditionalFormatting sqref="K90:L90">
    <cfRule type="top10" dxfId="1358" priority="1708" rank="1"/>
  </conditionalFormatting>
  <conditionalFormatting sqref="K91:L91">
    <cfRule type="top10" dxfId="1357" priority="1706" rank="1"/>
  </conditionalFormatting>
  <conditionalFormatting sqref="K92:L92">
    <cfRule type="top10" dxfId="1356" priority="1704" rank="1"/>
  </conditionalFormatting>
  <conditionalFormatting sqref="K93:L93">
    <cfRule type="top10" dxfId="1355" priority="1702" rank="1"/>
  </conditionalFormatting>
  <conditionalFormatting sqref="K94:L94">
    <cfRule type="top10" dxfId="1354" priority="1700" rank="1"/>
  </conditionalFormatting>
  <conditionalFormatting sqref="K95:L95">
    <cfRule type="top10" dxfId="1353" priority="1698" rank="1"/>
  </conditionalFormatting>
  <conditionalFormatting sqref="K96:L96">
    <cfRule type="top10" dxfId="1352" priority="1696" rank="1"/>
  </conditionalFormatting>
  <conditionalFormatting sqref="K97:L97">
    <cfRule type="top10" dxfId="1351" priority="1694" rank="1"/>
  </conditionalFormatting>
  <conditionalFormatting sqref="K98:L98">
    <cfRule type="top10" dxfId="1350" priority="1692" rank="1"/>
  </conditionalFormatting>
  <conditionalFormatting sqref="K99:L99">
    <cfRule type="top10" dxfId="1349" priority="1690" rank="1"/>
  </conditionalFormatting>
  <conditionalFormatting sqref="K100:L100">
    <cfRule type="top10" dxfId="1348" priority="1688" rank="1"/>
  </conditionalFormatting>
  <conditionalFormatting sqref="K101:L101">
    <cfRule type="top10" dxfId="1347" priority="1686" rank="1"/>
  </conditionalFormatting>
  <conditionalFormatting sqref="K102:L102">
    <cfRule type="top10" dxfId="1346" priority="1684" rank="1"/>
  </conditionalFormatting>
  <conditionalFormatting sqref="K103:L103">
    <cfRule type="top10" dxfId="1345" priority="1682" rank="1"/>
  </conditionalFormatting>
  <conditionalFormatting sqref="K104:L104">
    <cfRule type="top10" dxfId="1344" priority="1680" rank="1"/>
  </conditionalFormatting>
  <conditionalFormatting sqref="K105:L105">
    <cfRule type="top10" dxfId="1343" priority="1678" rank="1"/>
  </conditionalFormatting>
  <conditionalFormatting sqref="K106:L106">
    <cfRule type="top10" dxfId="1342" priority="1676" rank="1"/>
  </conditionalFormatting>
  <conditionalFormatting sqref="K107:L107">
    <cfRule type="top10" dxfId="1341" priority="1674" rank="1"/>
  </conditionalFormatting>
  <conditionalFormatting sqref="K108:L108">
    <cfRule type="top10" dxfId="1340" priority="1672" rank="1"/>
  </conditionalFormatting>
  <conditionalFormatting sqref="K109:L109">
    <cfRule type="top10" dxfId="1339" priority="1670" rank="1"/>
  </conditionalFormatting>
  <conditionalFormatting sqref="K110:L110">
    <cfRule type="top10" dxfId="1338" priority="1668" rank="1"/>
  </conditionalFormatting>
  <conditionalFormatting sqref="K111:L111">
    <cfRule type="top10" dxfId="1337" priority="1666" rank="1"/>
  </conditionalFormatting>
  <conditionalFormatting sqref="K112:L112">
    <cfRule type="top10" dxfId="1336" priority="1664" rank="1"/>
  </conditionalFormatting>
  <conditionalFormatting sqref="K113:L113">
    <cfRule type="top10" dxfId="1335" priority="1662" rank="1"/>
  </conditionalFormatting>
  <conditionalFormatting sqref="K114:L114">
    <cfRule type="top10" dxfId="1334" priority="1660" rank="1"/>
  </conditionalFormatting>
  <conditionalFormatting sqref="K115:L115">
    <cfRule type="top10" dxfId="1333" priority="1658" rank="1"/>
  </conditionalFormatting>
  <conditionalFormatting sqref="K116:L116">
    <cfRule type="top10" dxfId="1332" priority="1656" rank="1"/>
  </conditionalFormatting>
  <conditionalFormatting sqref="K117:L117">
    <cfRule type="top10" dxfId="1331" priority="1654" rank="1"/>
  </conditionalFormatting>
  <conditionalFormatting sqref="K118:L118">
    <cfRule type="top10" dxfId="1330" priority="1652" rank="1"/>
  </conditionalFormatting>
  <conditionalFormatting sqref="K119:L119">
    <cfRule type="top10" dxfId="1329" priority="1650" rank="1"/>
  </conditionalFormatting>
  <conditionalFormatting sqref="K120:L120">
    <cfRule type="top10" dxfId="1328" priority="1648" rank="1"/>
  </conditionalFormatting>
  <conditionalFormatting sqref="K121:L121">
    <cfRule type="top10" dxfId="1327" priority="1646" rank="1"/>
  </conditionalFormatting>
  <conditionalFormatting sqref="K122:L122">
    <cfRule type="top10" dxfId="1326" priority="1644" rank="1"/>
  </conditionalFormatting>
  <conditionalFormatting sqref="K123:L123">
    <cfRule type="top10" dxfId="1325" priority="1642" rank="1"/>
  </conditionalFormatting>
  <conditionalFormatting sqref="K124:L124">
    <cfRule type="top10" dxfId="1324" priority="1640" rank="1"/>
  </conditionalFormatting>
  <conditionalFormatting sqref="K125:L125">
    <cfRule type="top10" dxfId="1323" priority="1638" rank="1"/>
  </conditionalFormatting>
  <conditionalFormatting sqref="K126:L126">
    <cfRule type="top10" dxfId="1322" priority="1636" rank="1"/>
  </conditionalFormatting>
  <conditionalFormatting sqref="K127:L127">
    <cfRule type="top10" dxfId="1321" priority="1634" rank="1"/>
  </conditionalFormatting>
  <conditionalFormatting sqref="K128:L128">
    <cfRule type="top10" dxfId="1320" priority="1632" rank="1"/>
  </conditionalFormatting>
  <conditionalFormatting sqref="K129:L129">
    <cfRule type="top10" dxfId="1319" priority="1630" rank="1"/>
  </conditionalFormatting>
  <conditionalFormatting sqref="K130:L130">
    <cfRule type="top10" dxfId="1318" priority="1628" rank="1"/>
  </conditionalFormatting>
  <conditionalFormatting sqref="K131:L131">
    <cfRule type="top10" dxfId="1317" priority="1626" rank="1"/>
  </conditionalFormatting>
  <conditionalFormatting sqref="K132:L132">
    <cfRule type="top10" dxfId="1316" priority="1624" rank="1"/>
  </conditionalFormatting>
  <conditionalFormatting sqref="K133:L133">
    <cfRule type="top10" dxfId="1315" priority="1622" rank="1"/>
  </conditionalFormatting>
  <conditionalFormatting sqref="K134:L134">
    <cfRule type="top10" dxfId="1314" priority="1620" rank="1"/>
  </conditionalFormatting>
  <conditionalFormatting sqref="K135:L135">
    <cfRule type="top10" dxfId="1313" priority="1618" rank="1"/>
  </conditionalFormatting>
  <conditionalFormatting sqref="K136:L136">
    <cfRule type="top10" dxfId="1312" priority="1616" rank="1"/>
  </conditionalFormatting>
  <conditionalFormatting sqref="K137:L137">
    <cfRule type="top10" dxfId="1311" priority="1614" rank="1"/>
  </conditionalFormatting>
  <conditionalFormatting sqref="K138:L138">
    <cfRule type="top10" dxfId="1310" priority="1612" rank="1"/>
  </conditionalFormatting>
  <conditionalFormatting sqref="K139:L139">
    <cfRule type="top10" dxfId="1309" priority="1580" rank="1"/>
  </conditionalFormatting>
  <conditionalFormatting sqref="K140:L140">
    <cfRule type="top10" dxfId="1308" priority="1578" rank="1"/>
  </conditionalFormatting>
  <conditionalFormatting sqref="K141:L141">
    <cfRule type="top10" dxfId="1307" priority="1576" rank="1"/>
  </conditionalFormatting>
  <conditionalFormatting sqref="K142:L142">
    <cfRule type="top10" dxfId="1306" priority="1574" rank="1"/>
  </conditionalFormatting>
  <conditionalFormatting sqref="K143:L143">
    <cfRule type="top10" dxfId="1305" priority="1572" rank="1"/>
  </conditionalFormatting>
  <conditionalFormatting sqref="K144:L144">
    <cfRule type="top10" dxfId="1304" priority="1570" rank="1"/>
  </conditionalFormatting>
  <conditionalFormatting sqref="K145:L145">
    <cfRule type="top10" dxfId="1303" priority="1568" rank="1"/>
  </conditionalFormatting>
  <conditionalFormatting sqref="K146:L146">
    <cfRule type="top10" dxfId="1302" priority="1566" rank="1"/>
  </conditionalFormatting>
  <conditionalFormatting sqref="K147:L147">
    <cfRule type="top10" dxfId="1301" priority="1564" rank="1"/>
  </conditionalFormatting>
  <conditionalFormatting sqref="K148:L148">
    <cfRule type="top10" dxfId="1300" priority="1562" rank="1"/>
  </conditionalFormatting>
  <conditionalFormatting sqref="K149:L149">
    <cfRule type="top10" dxfId="1299" priority="1560" rank="1"/>
  </conditionalFormatting>
  <conditionalFormatting sqref="K150:L150">
    <cfRule type="top10" dxfId="1298" priority="1558" rank="1"/>
  </conditionalFormatting>
  <conditionalFormatting sqref="K151:L151">
    <cfRule type="top10" dxfId="1297" priority="1556" rank="1"/>
  </conditionalFormatting>
  <conditionalFormatting sqref="K152:L152">
    <cfRule type="top10" dxfId="1296" priority="1554" rank="1"/>
  </conditionalFormatting>
  <conditionalFormatting sqref="K153:L153">
    <cfRule type="top10" dxfId="1295" priority="1552" rank="1"/>
  </conditionalFormatting>
  <conditionalFormatting sqref="K154:L154">
    <cfRule type="top10" dxfId="1294" priority="1550" rank="1"/>
  </conditionalFormatting>
  <conditionalFormatting sqref="K155:L155">
    <cfRule type="top10" dxfId="1293" priority="1548" rank="1"/>
  </conditionalFormatting>
  <conditionalFormatting sqref="K156:L156">
    <cfRule type="top10" dxfId="1292" priority="1546" rank="1"/>
  </conditionalFormatting>
  <conditionalFormatting sqref="K157:L157">
    <cfRule type="top10" dxfId="1291" priority="1544" rank="1"/>
  </conditionalFormatting>
  <conditionalFormatting sqref="K158:L158">
    <cfRule type="top10" dxfId="1290" priority="1542" rank="1"/>
  </conditionalFormatting>
  <conditionalFormatting sqref="K159:L159">
    <cfRule type="top10" dxfId="1289" priority="1540" rank="1"/>
  </conditionalFormatting>
  <conditionalFormatting sqref="K160:L160">
    <cfRule type="top10" dxfId="1288" priority="1538" rank="1"/>
  </conditionalFormatting>
  <conditionalFormatting sqref="K161:L161">
    <cfRule type="top10" dxfId="1287" priority="1536" rank="1"/>
  </conditionalFormatting>
  <conditionalFormatting sqref="K162:L162">
    <cfRule type="top10" dxfId="1286" priority="1534" rank="1"/>
  </conditionalFormatting>
  <conditionalFormatting sqref="K163:L163">
    <cfRule type="top10" dxfId="1285" priority="1532" rank="1"/>
  </conditionalFormatting>
  <conditionalFormatting sqref="K164:L164">
    <cfRule type="top10" dxfId="1284" priority="1530" rank="1"/>
  </conditionalFormatting>
  <conditionalFormatting sqref="K165:L165">
    <cfRule type="top10" dxfId="1283" priority="1528" rank="1"/>
  </conditionalFormatting>
  <conditionalFormatting sqref="K166:L166">
    <cfRule type="top10" dxfId="1282" priority="1526" rank="1"/>
  </conditionalFormatting>
  <conditionalFormatting sqref="K167:L167">
    <cfRule type="top10" dxfId="1281" priority="1524" rank="1"/>
  </conditionalFormatting>
  <conditionalFormatting sqref="K168:L168">
    <cfRule type="top10" dxfId="1280" priority="1522" rank="1"/>
  </conditionalFormatting>
  <conditionalFormatting sqref="K169:L169">
    <cfRule type="top10" dxfId="1279" priority="1520" rank="1"/>
  </conditionalFormatting>
  <conditionalFormatting sqref="K170:L170">
    <cfRule type="top10" dxfId="1278" priority="1518" rank="1"/>
  </conditionalFormatting>
  <conditionalFormatting sqref="K171:L171">
    <cfRule type="top10" dxfId="1277" priority="1516" rank="1"/>
  </conditionalFormatting>
  <conditionalFormatting sqref="K172:L172">
    <cfRule type="top10" dxfId="1276" priority="1514" rank="1"/>
  </conditionalFormatting>
  <conditionalFormatting sqref="K173:L173">
    <cfRule type="top10" dxfId="1275" priority="1512" rank="1"/>
  </conditionalFormatting>
  <conditionalFormatting sqref="K174:L174">
    <cfRule type="top10" dxfId="1274" priority="1510" rank="1"/>
  </conditionalFormatting>
  <conditionalFormatting sqref="K175:L175">
    <cfRule type="top10" dxfId="1273" priority="1508" rank="1"/>
  </conditionalFormatting>
  <conditionalFormatting sqref="K176:L176">
    <cfRule type="top10" dxfId="1272" priority="1506" rank="1"/>
  </conditionalFormatting>
  <conditionalFormatting sqref="K177:L177">
    <cfRule type="top10" dxfId="1271" priority="1504" rank="1"/>
  </conditionalFormatting>
  <conditionalFormatting sqref="K178:L178">
    <cfRule type="top10" dxfId="1270" priority="1502" rank="1"/>
  </conditionalFormatting>
  <conditionalFormatting sqref="K179:L179">
    <cfRule type="top10" dxfId="1269" priority="1500" rank="1"/>
  </conditionalFormatting>
  <conditionalFormatting sqref="K180:L180">
    <cfRule type="top10" dxfId="1268" priority="1498" rank="1"/>
  </conditionalFormatting>
  <conditionalFormatting sqref="K181:L181">
    <cfRule type="top10" dxfId="1267" priority="1496" rank="1"/>
  </conditionalFormatting>
  <conditionalFormatting sqref="K182:L182">
    <cfRule type="top10" dxfId="1266" priority="1494" rank="1"/>
  </conditionalFormatting>
  <conditionalFormatting sqref="K183:L183">
    <cfRule type="top10" dxfId="1265" priority="1492" rank="1"/>
  </conditionalFormatting>
  <conditionalFormatting sqref="K184:L184">
    <cfRule type="top10" dxfId="1264" priority="1490" rank="1"/>
  </conditionalFormatting>
  <conditionalFormatting sqref="K185:L185">
    <cfRule type="top10" dxfId="1263" priority="1488" rank="1"/>
  </conditionalFormatting>
  <conditionalFormatting sqref="K186:L186">
    <cfRule type="top10" dxfId="1262" priority="1486" rank="1"/>
  </conditionalFormatting>
  <conditionalFormatting sqref="K187:L187">
    <cfRule type="top10" dxfId="1261" priority="1484" rank="1"/>
  </conditionalFormatting>
  <conditionalFormatting sqref="K188:L188">
    <cfRule type="top10" dxfId="1260" priority="1482" rank="1"/>
  </conditionalFormatting>
  <conditionalFormatting sqref="K189:L189">
    <cfRule type="top10" dxfId="1259" priority="1480" rank="1"/>
  </conditionalFormatting>
  <conditionalFormatting sqref="K190:L190">
    <cfRule type="top10" dxfId="1258" priority="1478" rank="1"/>
  </conditionalFormatting>
  <conditionalFormatting sqref="K191:L191">
    <cfRule type="top10" dxfId="1257" priority="1476" rank="1"/>
  </conditionalFormatting>
  <conditionalFormatting sqref="K192:L192">
    <cfRule type="top10" dxfId="1256" priority="1474" rank="1"/>
  </conditionalFormatting>
  <conditionalFormatting sqref="K193:L193">
    <cfRule type="top10" dxfId="1255" priority="1472" rank="1"/>
  </conditionalFormatting>
  <conditionalFormatting sqref="K194:L194">
    <cfRule type="top10" dxfId="1254" priority="1470" rank="1"/>
  </conditionalFormatting>
  <conditionalFormatting sqref="K195:L195">
    <cfRule type="top10" dxfId="1253" priority="1468" rank="1"/>
  </conditionalFormatting>
  <conditionalFormatting sqref="K196:L196">
    <cfRule type="top10" dxfId="1252" priority="1466" rank="1"/>
  </conditionalFormatting>
  <conditionalFormatting sqref="K197:L197">
    <cfRule type="top10" dxfId="1251" priority="1464" rank="1"/>
  </conditionalFormatting>
  <conditionalFormatting sqref="K198:L198">
    <cfRule type="top10" dxfId="1250" priority="1462" rank="1"/>
  </conditionalFormatting>
  <conditionalFormatting sqref="K199:L199">
    <cfRule type="top10" dxfId="1249" priority="1460" rank="1"/>
  </conditionalFormatting>
  <conditionalFormatting sqref="K200:L200">
    <cfRule type="top10" dxfId="1248" priority="1458" rank="1"/>
  </conditionalFormatting>
  <conditionalFormatting sqref="K201:L201">
    <cfRule type="top10" dxfId="1247" priority="1456" rank="1"/>
  </conditionalFormatting>
  <conditionalFormatting sqref="K202:L202">
    <cfRule type="top10" dxfId="1246" priority="1454" rank="1"/>
  </conditionalFormatting>
  <conditionalFormatting sqref="K203:L203">
    <cfRule type="top10" dxfId="1245" priority="1452" rank="1"/>
  </conditionalFormatting>
  <conditionalFormatting sqref="K204:L204">
    <cfRule type="top10" dxfId="1244" priority="1450" rank="1"/>
  </conditionalFormatting>
  <conditionalFormatting sqref="K205:L205">
    <cfRule type="top10" dxfId="1243" priority="1448" rank="1"/>
  </conditionalFormatting>
  <conditionalFormatting sqref="K206:L206">
    <cfRule type="top10" dxfId="1242" priority="1446" rank="1"/>
  </conditionalFormatting>
  <conditionalFormatting sqref="K207:L207">
    <cfRule type="top10" dxfId="1241" priority="1444" rank="1"/>
  </conditionalFormatting>
  <conditionalFormatting sqref="K208:L208">
    <cfRule type="top10" dxfId="1240" priority="1442" rank="1"/>
  </conditionalFormatting>
  <conditionalFormatting sqref="K209:L209">
    <cfRule type="top10" dxfId="1239" priority="1440" rank="1"/>
  </conditionalFormatting>
  <conditionalFormatting sqref="K210:L210">
    <cfRule type="top10" dxfId="1238" priority="1438" rank="1"/>
  </conditionalFormatting>
  <conditionalFormatting sqref="K211:L211">
    <cfRule type="top10" dxfId="1237" priority="1436" rank="1"/>
  </conditionalFormatting>
  <conditionalFormatting sqref="K212:L212">
    <cfRule type="top10" dxfId="1236" priority="1434" rank="1"/>
  </conditionalFormatting>
  <conditionalFormatting sqref="K213:L213">
    <cfRule type="top10" dxfId="1235" priority="1432" rank="1"/>
  </conditionalFormatting>
  <conditionalFormatting sqref="K214:L214">
    <cfRule type="top10" dxfId="1234" priority="1430" rank="1"/>
  </conditionalFormatting>
  <conditionalFormatting sqref="K215:L215">
    <cfRule type="top10" dxfId="1233" priority="1428" rank="1"/>
  </conditionalFormatting>
  <conditionalFormatting sqref="K216:L216">
    <cfRule type="top10" dxfId="1232" priority="1426" rank="1"/>
  </conditionalFormatting>
  <conditionalFormatting sqref="K217:L217">
    <cfRule type="top10" dxfId="1231" priority="1424" rank="1"/>
  </conditionalFormatting>
  <conditionalFormatting sqref="K218:L218">
    <cfRule type="top10" dxfId="1230" priority="1422" rank="1"/>
  </conditionalFormatting>
  <conditionalFormatting sqref="K219:L219">
    <cfRule type="top10" dxfId="1229" priority="1420" rank="1"/>
  </conditionalFormatting>
  <conditionalFormatting sqref="K220:L220">
    <cfRule type="top10" dxfId="1228" priority="1418" rank="1"/>
  </conditionalFormatting>
  <conditionalFormatting sqref="K221:L221">
    <cfRule type="top10" dxfId="1227" priority="1416" rank="1"/>
  </conditionalFormatting>
  <conditionalFormatting sqref="K222:L222">
    <cfRule type="top10" dxfId="1226" priority="1414" rank="1"/>
  </conditionalFormatting>
  <conditionalFormatting sqref="K223:L223">
    <cfRule type="top10" dxfId="1225" priority="1412" rank="1"/>
  </conditionalFormatting>
  <conditionalFormatting sqref="K224:L224">
    <cfRule type="top10" dxfId="1224" priority="1410" rank="1"/>
  </conditionalFormatting>
  <conditionalFormatting sqref="K225:L225">
    <cfRule type="top10" dxfId="1223" priority="1408" rank="1"/>
  </conditionalFormatting>
  <conditionalFormatting sqref="K226:L226">
    <cfRule type="top10" dxfId="1222" priority="1406" rank="1"/>
  </conditionalFormatting>
  <conditionalFormatting sqref="K227:L227">
    <cfRule type="top10" dxfId="1221" priority="1404" rank="1"/>
  </conditionalFormatting>
  <conditionalFormatting sqref="K228:L228">
    <cfRule type="top10" dxfId="1220" priority="1402" rank="1"/>
  </conditionalFormatting>
  <conditionalFormatting sqref="K229:L229">
    <cfRule type="top10" dxfId="1219" priority="1400" rank="1"/>
  </conditionalFormatting>
  <conditionalFormatting sqref="K230:L230">
    <cfRule type="top10" dxfId="1218" priority="1398" rank="1"/>
  </conditionalFormatting>
  <conditionalFormatting sqref="K231:L231">
    <cfRule type="top10" dxfId="1217" priority="1396" rank="1"/>
  </conditionalFormatting>
  <conditionalFormatting sqref="K232:L232">
    <cfRule type="top10" dxfId="1216" priority="1394" rank="1"/>
  </conditionalFormatting>
  <conditionalFormatting sqref="K233:L233">
    <cfRule type="top10" dxfId="1215" priority="1392" rank="1"/>
  </conditionalFormatting>
  <conditionalFormatting sqref="K234:L234">
    <cfRule type="top10" dxfId="1214" priority="1390" rank="1"/>
  </conditionalFormatting>
  <conditionalFormatting sqref="K235:L235">
    <cfRule type="top10" dxfId="1213" priority="1388" rank="1"/>
  </conditionalFormatting>
  <conditionalFormatting sqref="K236:L236">
    <cfRule type="top10" dxfId="1212" priority="1386" rank="1"/>
  </conditionalFormatting>
  <conditionalFormatting sqref="K237:L237">
    <cfRule type="top10" dxfId="1211" priority="1384" rank="1"/>
  </conditionalFormatting>
  <conditionalFormatting sqref="K238:L238">
    <cfRule type="top10" dxfId="1210" priority="1382" rank="1"/>
  </conditionalFormatting>
  <conditionalFormatting sqref="K239:L239">
    <cfRule type="top10" dxfId="1209" priority="1380" rank="1"/>
  </conditionalFormatting>
  <conditionalFormatting sqref="K240:L240">
    <cfRule type="top10" dxfId="1208" priority="1378" rank="1"/>
  </conditionalFormatting>
  <conditionalFormatting sqref="K241:L241">
    <cfRule type="top10" dxfId="1207" priority="1376" rank="1"/>
  </conditionalFormatting>
  <conditionalFormatting sqref="K242:L242">
    <cfRule type="top10" dxfId="1206" priority="1374" rank="1"/>
  </conditionalFormatting>
  <conditionalFormatting sqref="K243:L243">
    <cfRule type="top10" dxfId="1205" priority="1372" rank="1"/>
  </conditionalFormatting>
  <conditionalFormatting sqref="K244:L244">
    <cfRule type="top10" dxfId="1204" priority="1370" rank="1"/>
  </conditionalFormatting>
  <conditionalFormatting sqref="K245:L245">
    <cfRule type="top10" dxfId="1203" priority="1368" rank="1"/>
  </conditionalFormatting>
  <conditionalFormatting sqref="K246:L246">
    <cfRule type="top10" dxfId="1202" priority="1366" rank="1"/>
  </conditionalFormatting>
  <conditionalFormatting sqref="K247:L247">
    <cfRule type="top10" dxfId="1201" priority="1364" rank="1"/>
  </conditionalFormatting>
  <conditionalFormatting sqref="K248:L248">
    <cfRule type="top10" dxfId="1200" priority="1362" rank="1"/>
  </conditionalFormatting>
  <conditionalFormatting sqref="K249:L249">
    <cfRule type="top10" dxfId="1199" priority="1360" rank="1"/>
  </conditionalFormatting>
  <conditionalFormatting sqref="K250:L250">
    <cfRule type="top10" dxfId="1198" priority="1358" rank="1"/>
  </conditionalFormatting>
  <conditionalFormatting sqref="K251:L251">
    <cfRule type="top10" dxfId="1197" priority="1356" rank="1"/>
  </conditionalFormatting>
  <conditionalFormatting sqref="K252:L252">
    <cfRule type="top10" dxfId="1196" priority="1354" rank="1"/>
  </conditionalFormatting>
  <conditionalFormatting sqref="K253:L253">
    <cfRule type="top10" dxfId="1195" priority="1352" rank="1"/>
  </conditionalFormatting>
  <conditionalFormatting sqref="K254:L254">
    <cfRule type="top10" dxfId="1194" priority="1350" rank="1"/>
  </conditionalFormatting>
  <conditionalFormatting sqref="K255:L255">
    <cfRule type="top10" dxfId="1193" priority="1348" rank="1"/>
  </conditionalFormatting>
  <conditionalFormatting sqref="K256:L256">
    <cfRule type="top10" dxfId="1192" priority="1346" rank="1"/>
  </conditionalFormatting>
  <conditionalFormatting sqref="K257:L257">
    <cfRule type="top10" dxfId="1191" priority="1344" rank="1"/>
  </conditionalFormatting>
  <conditionalFormatting sqref="K258:L258">
    <cfRule type="top10" dxfId="1190" priority="1342" rank="1"/>
  </conditionalFormatting>
  <conditionalFormatting sqref="K259:L259">
    <cfRule type="top10" dxfId="1189" priority="1340" rank="1"/>
  </conditionalFormatting>
  <conditionalFormatting sqref="K260:L260">
    <cfRule type="top10" dxfId="1188" priority="1338" rank="1"/>
  </conditionalFormatting>
  <conditionalFormatting sqref="K261:L261">
    <cfRule type="top10" dxfId="1187" priority="1336" rank="1"/>
  </conditionalFormatting>
  <conditionalFormatting sqref="K262:L262">
    <cfRule type="top10" dxfId="1186" priority="1334" rank="1"/>
  </conditionalFormatting>
  <conditionalFormatting sqref="K263:L263">
    <cfRule type="top10" dxfId="1185" priority="1332" rank="1"/>
  </conditionalFormatting>
  <conditionalFormatting sqref="K264:L264">
    <cfRule type="top10" dxfId="1184" priority="1330" rank="1"/>
  </conditionalFormatting>
  <conditionalFormatting sqref="K265:L265">
    <cfRule type="top10" dxfId="1183" priority="1328" rank="1"/>
  </conditionalFormatting>
  <conditionalFormatting sqref="K266:L266">
    <cfRule type="top10" dxfId="1182" priority="1326" rank="1"/>
  </conditionalFormatting>
  <conditionalFormatting sqref="K267:L267">
    <cfRule type="top10" dxfId="1181" priority="1324" rank="1"/>
  </conditionalFormatting>
  <conditionalFormatting sqref="K268:L268">
    <cfRule type="top10" dxfId="1180" priority="1322" rank="1"/>
  </conditionalFormatting>
  <conditionalFormatting sqref="K269:L269">
    <cfRule type="top10" dxfId="1179" priority="1320" rank="1"/>
  </conditionalFormatting>
  <conditionalFormatting sqref="K270:L270">
    <cfRule type="top10" dxfId="1178" priority="1318" rank="1"/>
  </conditionalFormatting>
  <conditionalFormatting sqref="K271:L271">
    <cfRule type="top10" dxfId="1177" priority="1316" rank="1"/>
  </conditionalFormatting>
  <conditionalFormatting sqref="K272:L272">
    <cfRule type="top10" dxfId="1176" priority="1314" rank="1"/>
  </conditionalFormatting>
  <conditionalFormatting sqref="K273:L273">
    <cfRule type="top10" dxfId="1175" priority="1312" rank="1"/>
  </conditionalFormatting>
  <conditionalFormatting sqref="K274:L274">
    <cfRule type="top10" dxfId="1174" priority="1310" rank="1"/>
  </conditionalFormatting>
  <conditionalFormatting sqref="K275:L275">
    <cfRule type="top10" dxfId="1173" priority="1308" rank="1"/>
  </conditionalFormatting>
  <conditionalFormatting sqref="K276:L276">
    <cfRule type="top10" dxfId="1172" priority="1306" rank="1"/>
  </conditionalFormatting>
  <conditionalFormatting sqref="K277:L277">
    <cfRule type="top10" dxfId="1171" priority="1304" rank="1"/>
  </conditionalFormatting>
  <conditionalFormatting sqref="K278:L278">
    <cfRule type="top10" dxfId="1170" priority="1302" rank="1"/>
  </conditionalFormatting>
  <conditionalFormatting sqref="K279:L279">
    <cfRule type="top10" dxfId="1169" priority="1300" rank="1"/>
  </conditionalFormatting>
  <conditionalFormatting sqref="K280:L280">
    <cfRule type="top10" dxfId="1168" priority="1298" rank="1"/>
  </conditionalFormatting>
  <conditionalFormatting sqref="K281:L281">
    <cfRule type="top10" dxfId="1167" priority="1296" rank="1"/>
  </conditionalFormatting>
  <conditionalFormatting sqref="K282:L282">
    <cfRule type="top10" dxfId="1166" priority="1294" rank="1"/>
  </conditionalFormatting>
  <conditionalFormatting sqref="K283:L283">
    <cfRule type="top10" dxfId="1165" priority="1292" rank="1"/>
  </conditionalFormatting>
  <conditionalFormatting sqref="K284:L284">
    <cfRule type="top10" dxfId="1164" priority="1290" rank="1"/>
  </conditionalFormatting>
  <conditionalFormatting sqref="K285:L285">
    <cfRule type="top10" dxfId="1163" priority="1288" rank="1"/>
  </conditionalFormatting>
  <conditionalFormatting sqref="K286:L286">
    <cfRule type="top10" dxfId="1162" priority="1286" rank="1"/>
  </conditionalFormatting>
  <conditionalFormatting sqref="K287:L287">
    <cfRule type="top10" dxfId="1161" priority="1284" rank="1"/>
  </conditionalFormatting>
  <conditionalFormatting sqref="K288:L288">
    <cfRule type="top10" dxfId="1160" priority="1282" rank="1"/>
  </conditionalFormatting>
  <conditionalFormatting sqref="K289:L289">
    <cfRule type="top10" dxfId="1159" priority="1280" rank="1"/>
  </conditionalFormatting>
  <conditionalFormatting sqref="K290:L290">
    <cfRule type="top10" dxfId="1158" priority="1278" rank="1"/>
  </conditionalFormatting>
  <conditionalFormatting sqref="K291:L291">
    <cfRule type="top10" dxfId="1157" priority="1276" rank="1"/>
  </conditionalFormatting>
  <conditionalFormatting sqref="K292:L292">
    <cfRule type="top10" dxfId="1156" priority="1274" rank="1"/>
  </conditionalFormatting>
  <conditionalFormatting sqref="K293:L293">
    <cfRule type="top10" dxfId="1155" priority="1272" rank="1"/>
  </conditionalFormatting>
  <conditionalFormatting sqref="K294:L294">
    <cfRule type="top10" dxfId="1154" priority="1270" rank="1"/>
  </conditionalFormatting>
  <conditionalFormatting sqref="K295:L295">
    <cfRule type="top10" dxfId="1153" priority="1268" rank="1"/>
  </conditionalFormatting>
  <conditionalFormatting sqref="K296:L296">
    <cfRule type="top10" dxfId="1152" priority="1266" rank="1"/>
  </conditionalFormatting>
  <conditionalFormatting sqref="K297:L297">
    <cfRule type="top10" dxfId="1151" priority="1264" rank="1"/>
  </conditionalFormatting>
  <conditionalFormatting sqref="K298:L298">
    <cfRule type="top10" dxfId="1150" priority="1262" rank="1"/>
  </conditionalFormatting>
  <conditionalFormatting sqref="K299:L299">
    <cfRule type="top10" dxfId="1149" priority="1260" rank="1"/>
  </conditionalFormatting>
  <conditionalFormatting sqref="K300:L300">
    <cfRule type="top10" dxfId="1148" priority="1258" rank="1"/>
  </conditionalFormatting>
  <conditionalFormatting sqref="K301:L301">
    <cfRule type="top10" dxfId="1147" priority="1256" rank="1"/>
  </conditionalFormatting>
  <conditionalFormatting sqref="K302:L302">
    <cfRule type="top10" dxfId="1146" priority="1254" rank="1"/>
  </conditionalFormatting>
  <conditionalFormatting sqref="K303:L303">
    <cfRule type="top10" dxfId="1145" priority="1252" rank="1"/>
  </conditionalFormatting>
  <conditionalFormatting sqref="K304:L304">
    <cfRule type="top10" dxfId="1144" priority="1250" rank="1"/>
  </conditionalFormatting>
  <conditionalFormatting sqref="K305:L305">
    <cfRule type="top10" dxfId="1143" priority="1248" rank="1"/>
  </conditionalFormatting>
  <conditionalFormatting sqref="K306:L306">
    <cfRule type="top10" dxfId="1142" priority="1246" rank="1"/>
  </conditionalFormatting>
  <conditionalFormatting sqref="K307:L307">
    <cfRule type="top10" dxfId="1141" priority="1244" rank="1"/>
  </conditionalFormatting>
  <conditionalFormatting sqref="K308:L308">
    <cfRule type="top10" dxfId="1140" priority="1242" rank="1"/>
  </conditionalFormatting>
  <conditionalFormatting sqref="K309:L309">
    <cfRule type="top10" dxfId="1139" priority="1240" rank="1"/>
  </conditionalFormatting>
  <conditionalFormatting sqref="K310:L310">
    <cfRule type="top10" dxfId="1138" priority="1238" rank="1"/>
  </conditionalFormatting>
  <conditionalFormatting sqref="K311:L311">
    <cfRule type="top10" dxfId="1137" priority="1236" rank="1"/>
  </conditionalFormatting>
  <conditionalFormatting sqref="K312:L312">
    <cfRule type="top10" dxfId="1136" priority="1234" rank="1"/>
  </conditionalFormatting>
  <conditionalFormatting sqref="K313:L313">
    <cfRule type="top10" dxfId="1135" priority="1232" rank="1"/>
  </conditionalFormatting>
  <conditionalFormatting sqref="K314:L314">
    <cfRule type="top10" dxfId="1134" priority="1230" rank="1"/>
  </conditionalFormatting>
  <conditionalFormatting sqref="K315:L315">
    <cfRule type="top10" dxfId="1133" priority="1228" rank="1"/>
  </conditionalFormatting>
  <conditionalFormatting sqref="K316:L316">
    <cfRule type="top10" dxfId="1132" priority="1226" rank="1"/>
  </conditionalFormatting>
  <conditionalFormatting sqref="K317:L317">
    <cfRule type="top10" dxfId="1131" priority="1224" rank="1"/>
  </conditionalFormatting>
  <conditionalFormatting sqref="K318:L318">
    <cfRule type="top10" dxfId="1130" priority="1222" rank="1"/>
  </conditionalFormatting>
  <conditionalFormatting sqref="K319:L319">
    <cfRule type="top10" dxfId="1129" priority="1220" rank="1"/>
  </conditionalFormatting>
  <conditionalFormatting sqref="K320:L320">
    <cfRule type="top10" dxfId="1128" priority="1218" rank="1"/>
  </conditionalFormatting>
  <conditionalFormatting sqref="K321:L321">
    <cfRule type="top10" dxfId="1127" priority="1216" rank="1"/>
  </conditionalFormatting>
  <conditionalFormatting sqref="K322:L322">
    <cfRule type="top10" dxfId="1126" priority="1214" rank="1"/>
  </conditionalFormatting>
  <conditionalFormatting sqref="K323:L323">
    <cfRule type="top10" dxfId="1125" priority="1212" rank="1"/>
  </conditionalFormatting>
  <conditionalFormatting sqref="K324:L324">
    <cfRule type="top10" dxfId="1124" priority="1210" rank="1"/>
  </conditionalFormatting>
  <conditionalFormatting sqref="K325:L325">
    <cfRule type="top10" dxfId="1123" priority="1208" rank="1"/>
  </conditionalFormatting>
  <conditionalFormatting sqref="K326:L326">
    <cfRule type="top10" dxfId="1122" priority="1206" rank="1"/>
  </conditionalFormatting>
  <conditionalFormatting sqref="K327:L327">
    <cfRule type="top10" dxfId="1121" priority="1204" rank="1"/>
  </conditionalFormatting>
  <conditionalFormatting sqref="K328:L328">
    <cfRule type="top10" dxfId="1120" priority="1202" rank="1"/>
  </conditionalFormatting>
  <conditionalFormatting sqref="K329:L329">
    <cfRule type="top10" dxfId="1119" priority="1200" rank="1"/>
  </conditionalFormatting>
  <conditionalFormatting sqref="K330:L330">
    <cfRule type="top10" dxfId="1118" priority="1198" rank="1"/>
  </conditionalFormatting>
  <conditionalFormatting sqref="K331:L331">
    <cfRule type="top10" dxfId="1117" priority="1196" rank="1"/>
  </conditionalFormatting>
  <conditionalFormatting sqref="K332:L332">
    <cfRule type="top10" dxfId="1116" priority="1194" rank="1"/>
  </conditionalFormatting>
  <conditionalFormatting sqref="K333:L333">
    <cfRule type="top10" dxfId="1115" priority="1192" rank="1"/>
  </conditionalFormatting>
  <conditionalFormatting sqref="K334:L334">
    <cfRule type="top10" dxfId="1114" priority="1190" rank="1"/>
  </conditionalFormatting>
  <conditionalFormatting sqref="K335:L335">
    <cfRule type="top10" dxfId="1113" priority="1188" rank="1"/>
  </conditionalFormatting>
  <conditionalFormatting sqref="K336:L336">
    <cfRule type="top10" dxfId="1112" priority="1186" rank="1"/>
  </conditionalFormatting>
  <conditionalFormatting sqref="K337:L337">
    <cfRule type="top10" dxfId="1111" priority="1184" rank="1"/>
  </conditionalFormatting>
  <conditionalFormatting sqref="K338:L338">
    <cfRule type="top10" dxfId="1110" priority="1182" rank="1"/>
  </conditionalFormatting>
  <conditionalFormatting sqref="K339:L339">
    <cfRule type="top10" dxfId="1109" priority="1180" rank="1"/>
  </conditionalFormatting>
  <conditionalFormatting sqref="K340:L340">
    <cfRule type="top10" dxfId="1108" priority="1178" rank="1"/>
  </conditionalFormatting>
  <conditionalFormatting sqref="K341:L341">
    <cfRule type="top10" dxfId="1107" priority="1176" rank="1"/>
  </conditionalFormatting>
  <conditionalFormatting sqref="K342:L342">
    <cfRule type="top10" dxfId="1106" priority="1174" rank="1"/>
  </conditionalFormatting>
  <conditionalFormatting sqref="K343:L343">
    <cfRule type="top10" dxfId="1105" priority="1172" rank="1"/>
  </conditionalFormatting>
  <conditionalFormatting sqref="K344:L344">
    <cfRule type="top10" dxfId="1104" priority="1170" rank="1"/>
  </conditionalFormatting>
  <conditionalFormatting sqref="K345:L345">
    <cfRule type="top10" dxfId="1103" priority="1168" rank="1"/>
  </conditionalFormatting>
  <conditionalFormatting sqref="K346:L346">
    <cfRule type="top10" dxfId="1102" priority="1166" rank="1"/>
  </conditionalFormatting>
  <conditionalFormatting sqref="K347:L347">
    <cfRule type="top10" dxfId="1101" priority="1164" rank="1"/>
  </conditionalFormatting>
  <conditionalFormatting sqref="K348:L348">
    <cfRule type="top10" dxfId="1100" priority="1162" rank="1"/>
  </conditionalFormatting>
  <conditionalFormatting sqref="K349:L349">
    <cfRule type="top10" dxfId="1099" priority="1160" rank="1"/>
  </conditionalFormatting>
  <conditionalFormatting sqref="K350:L350">
    <cfRule type="top10" dxfId="1098" priority="1158" rank="1"/>
  </conditionalFormatting>
  <conditionalFormatting sqref="K351:L351">
    <cfRule type="top10" dxfId="1097" priority="1156" rank="1"/>
  </conditionalFormatting>
  <conditionalFormatting sqref="K352:L352">
    <cfRule type="top10" dxfId="1096" priority="1154" rank="1"/>
  </conditionalFormatting>
  <conditionalFormatting sqref="K353:L353">
    <cfRule type="top10" dxfId="1095" priority="1152" rank="1"/>
  </conditionalFormatting>
  <conditionalFormatting sqref="K354:L354">
    <cfRule type="top10" dxfId="1094" priority="1150" rank="1"/>
  </conditionalFormatting>
  <conditionalFormatting sqref="K355:L355">
    <cfRule type="top10" dxfId="1093" priority="1148" rank="1"/>
  </conditionalFormatting>
  <conditionalFormatting sqref="K356:L356">
    <cfRule type="top10" dxfId="1092" priority="1146" rank="1"/>
  </conditionalFormatting>
  <conditionalFormatting sqref="K357:L357">
    <cfRule type="top10" dxfId="1091" priority="1144" rank="1"/>
  </conditionalFormatting>
  <conditionalFormatting sqref="K358:L358">
    <cfRule type="top10" dxfId="1090" priority="1142" rank="1"/>
  </conditionalFormatting>
  <conditionalFormatting sqref="K359:L359">
    <cfRule type="top10" dxfId="1089" priority="1140" rank="1"/>
  </conditionalFormatting>
  <conditionalFormatting sqref="K360:L360">
    <cfRule type="top10" dxfId="1088" priority="1138" rank="1"/>
  </conditionalFormatting>
  <conditionalFormatting sqref="K361:L361">
    <cfRule type="top10" dxfId="1087" priority="1136" rank="1"/>
  </conditionalFormatting>
  <conditionalFormatting sqref="K362:L362">
    <cfRule type="top10" dxfId="1086" priority="1134" rank="1"/>
  </conditionalFormatting>
  <conditionalFormatting sqref="K363:L363">
    <cfRule type="top10" dxfId="1085" priority="1132" rank="1"/>
  </conditionalFormatting>
  <conditionalFormatting sqref="K364:L364">
    <cfRule type="top10" dxfId="1084" priority="1130" rank="1"/>
  </conditionalFormatting>
  <conditionalFormatting sqref="K365:L365">
    <cfRule type="top10" dxfId="1083" priority="1128" rank="1"/>
  </conditionalFormatting>
  <conditionalFormatting sqref="K366:L366">
    <cfRule type="top10" dxfId="1082" priority="1126" rank="1"/>
  </conditionalFormatting>
  <conditionalFormatting sqref="K367:L367">
    <cfRule type="top10" dxfId="1081" priority="1124" rank="1"/>
  </conditionalFormatting>
  <conditionalFormatting sqref="K368:L368">
    <cfRule type="top10" dxfId="1080" priority="1122" rank="1"/>
  </conditionalFormatting>
  <conditionalFormatting sqref="K369:L369">
    <cfRule type="top10" dxfId="1079" priority="1120" rank="1"/>
  </conditionalFormatting>
  <conditionalFormatting sqref="K370:L370">
    <cfRule type="top10" dxfId="1078" priority="1118" rank="1"/>
  </conditionalFormatting>
  <conditionalFormatting sqref="K371:L371">
    <cfRule type="top10" dxfId="1077" priority="1116" rank="1"/>
  </conditionalFormatting>
  <conditionalFormatting sqref="K372:L372">
    <cfRule type="top10" dxfId="1076" priority="1114" rank="1"/>
  </conditionalFormatting>
  <conditionalFormatting sqref="K373:L373">
    <cfRule type="top10" dxfId="1075" priority="1112" rank="1"/>
  </conditionalFormatting>
  <conditionalFormatting sqref="K374:L374">
    <cfRule type="top10" dxfId="1074" priority="1110" rank="1"/>
  </conditionalFormatting>
  <conditionalFormatting sqref="K375:L375">
    <cfRule type="top10" dxfId="1073" priority="1108" rank="1"/>
  </conditionalFormatting>
  <conditionalFormatting sqref="K376:L376">
    <cfRule type="top10" dxfId="1072" priority="1106" rank="1"/>
  </conditionalFormatting>
  <conditionalFormatting sqref="K377:L377">
    <cfRule type="top10" dxfId="1071" priority="1104" rank="1"/>
  </conditionalFormatting>
  <conditionalFormatting sqref="K378:L378">
    <cfRule type="top10" dxfId="1070" priority="1102" rank="1"/>
  </conditionalFormatting>
  <conditionalFormatting sqref="K379:L379">
    <cfRule type="top10" dxfId="1069" priority="1100" rank="1"/>
  </conditionalFormatting>
  <conditionalFormatting sqref="K380:L380">
    <cfRule type="top10" dxfId="1068" priority="1098" rank="1"/>
  </conditionalFormatting>
  <conditionalFormatting sqref="K381:L381">
    <cfRule type="top10" dxfId="1067" priority="1096" rank="1"/>
  </conditionalFormatting>
  <conditionalFormatting sqref="K382:L382">
    <cfRule type="top10" dxfId="1066" priority="1094" rank="1"/>
  </conditionalFormatting>
  <conditionalFormatting sqref="K383:L383">
    <cfRule type="top10" dxfId="1065" priority="1092" rank="1"/>
  </conditionalFormatting>
  <conditionalFormatting sqref="K384:L384">
    <cfRule type="top10" dxfId="1064" priority="1090" rank="1"/>
  </conditionalFormatting>
  <conditionalFormatting sqref="K385:L385">
    <cfRule type="top10" dxfId="1063" priority="1088" rank="1"/>
  </conditionalFormatting>
  <conditionalFormatting sqref="K386:L386">
    <cfRule type="top10" dxfId="1062" priority="1086" rank="1"/>
  </conditionalFormatting>
  <conditionalFormatting sqref="K387:L387">
    <cfRule type="top10" dxfId="1061" priority="1084" rank="1"/>
  </conditionalFormatting>
  <conditionalFormatting sqref="K388:L388">
    <cfRule type="top10" dxfId="1060" priority="1082" rank="1"/>
  </conditionalFormatting>
  <conditionalFormatting sqref="K389:L389">
    <cfRule type="top10" dxfId="1059" priority="1080" rank="1"/>
  </conditionalFormatting>
  <conditionalFormatting sqref="K390:L390">
    <cfRule type="top10" dxfId="1058" priority="1078" rank="1"/>
  </conditionalFormatting>
  <conditionalFormatting sqref="K391:L391">
    <cfRule type="top10" dxfId="1057" priority="1076" rank="1"/>
  </conditionalFormatting>
  <conditionalFormatting sqref="K392:L392">
    <cfRule type="top10" dxfId="1056" priority="1074" rank="1"/>
  </conditionalFormatting>
  <conditionalFormatting sqref="K393:L393">
    <cfRule type="top10" dxfId="1055" priority="1072" rank="1"/>
  </conditionalFormatting>
  <conditionalFormatting sqref="K394:L394">
    <cfRule type="top10" dxfId="1054" priority="1070" rank="1"/>
  </conditionalFormatting>
  <conditionalFormatting sqref="K395:L395">
    <cfRule type="top10" dxfId="1053" priority="1068" rank="1"/>
  </conditionalFormatting>
  <conditionalFormatting sqref="K396:L396">
    <cfRule type="top10" dxfId="1052" priority="1066" rank="1"/>
  </conditionalFormatting>
  <conditionalFormatting sqref="K397:L397">
    <cfRule type="top10" dxfId="1051" priority="1064" rank="1"/>
  </conditionalFormatting>
  <conditionalFormatting sqref="K398:L398">
    <cfRule type="top10" dxfId="1050" priority="1062" rank="1"/>
  </conditionalFormatting>
  <conditionalFormatting sqref="K399:L399">
    <cfRule type="top10" dxfId="1049" priority="1060" rank="1"/>
  </conditionalFormatting>
  <conditionalFormatting sqref="K400:L400">
    <cfRule type="top10" dxfId="1048" priority="1058" rank="1"/>
  </conditionalFormatting>
  <conditionalFormatting sqref="K401:L401">
    <cfRule type="top10" dxfId="1047" priority="1056" rank="1"/>
  </conditionalFormatting>
  <conditionalFormatting sqref="K402:L402">
    <cfRule type="top10" dxfId="1046" priority="1054" rank="1"/>
  </conditionalFormatting>
  <conditionalFormatting sqref="K403:L403">
    <cfRule type="top10" dxfId="1045" priority="1052" rank="1"/>
  </conditionalFormatting>
  <conditionalFormatting sqref="K404:L404">
    <cfRule type="top10" dxfId="1044" priority="1050" rank="1"/>
  </conditionalFormatting>
  <conditionalFormatting sqref="K405:L405">
    <cfRule type="top10" dxfId="1043" priority="1048" rank="1"/>
  </conditionalFormatting>
  <conditionalFormatting sqref="K406:L406">
    <cfRule type="top10" dxfId="1042" priority="1046" rank="1"/>
  </conditionalFormatting>
  <conditionalFormatting sqref="K407:L407">
    <cfRule type="top10" dxfId="1041" priority="1044" rank="1"/>
  </conditionalFormatting>
  <conditionalFormatting sqref="K408:L408">
    <cfRule type="top10" dxfId="1040" priority="1042" rank="1"/>
  </conditionalFormatting>
  <conditionalFormatting sqref="K409:L409">
    <cfRule type="top10" dxfId="1039" priority="1040" rank="1"/>
  </conditionalFormatting>
  <conditionalFormatting sqref="K410:L410">
    <cfRule type="top10" dxfId="1038" priority="1038" rank="1"/>
  </conditionalFormatting>
  <conditionalFormatting sqref="K411:L411">
    <cfRule type="top10" dxfId="1037" priority="1036" rank="1"/>
  </conditionalFormatting>
  <conditionalFormatting sqref="K412:L412">
    <cfRule type="top10" dxfId="1036" priority="1034" rank="1"/>
  </conditionalFormatting>
  <conditionalFormatting sqref="K413:L413">
    <cfRule type="top10" dxfId="1035" priority="1032" rank="1"/>
  </conditionalFormatting>
  <conditionalFormatting sqref="K414:L414">
    <cfRule type="top10" dxfId="1034" priority="1030" rank="1"/>
  </conditionalFormatting>
  <conditionalFormatting sqref="K415:L415">
    <cfRule type="top10" dxfId="1033" priority="1028" rank="1"/>
  </conditionalFormatting>
  <conditionalFormatting sqref="K416:L416">
    <cfRule type="top10" dxfId="1032" priority="1026" rank="1"/>
  </conditionalFormatting>
  <conditionalFormatting sqref="K417:L417">
    <cfRule type="top10" dxfId="1031" priority="1024" rank="1"/>
  </conditionalFormatting>
  <conditionalFormatting sqref="K418:L418">
    <cfRule type="top10" dxfId="1030" priority="1022" rank="1"/>
  </conditionalFormatting>
  <conditionalFormatting sqref="K419:L419">
    <cfRule type="top10" dxfId="1029" priority="1020" rank="1"/>
  </conditionalFormatting>
  <conditionalFormatting sqref="K420:L420">
    <cfRule type="top10" dxfId="1028" priority="1018" rank="1"/>
  </conditionalFormatting>
  <conditionalFormatting sqref="K421:L421">
    <cfRule type="top10" dxfId="1027" priority="1016" rank="1"/>
  </conditionalFormatting>
  <conditionalFormatting sqref="K422:L422">
    <cfRule type="top10" dxfId="1026" priority="1014" rank="1"/>
  </conditionalFormatting>
  <conditionalFormatting sqref="K423:L423">
    <cfRule type="top10" dxfId="1025" priority="1012" rank="1"/>
  </conditionalFormatting>
  <conditionalFormatting sqref="K424:L424">
    <cfRule type="top10" dxfId="1024" priority="1010" rank="1"/>
  </conditionalFormatting>
  <conditionalFormatting sqref="K425:L425">
    <cfRule type="top10" dxfId="1023" priority="1008" rank="1"/>
  </conditionalFormatting>
  <conditionalFormatting sqref="K426:L426">
    <cfRule type="top10" dxfId="1022" priority="1006" rank="1"/>
  </conditionalFormatting>
  <conditionalFormatting sqref="K427:L427">
    <cfRule type="top10" dxfId="1021" priority="1004" rank="1"/>
  </conditionalFormatting>
  <conditionalFormatting sqref="K428:L428">
    <cfRule type="top10" dxfId="1020" priority="1002" rank="1"/>
  </conditionalFormatting>
  <conditionalFormatting sqref="K429:L429">
    <cfRule type="top10" dxfId="1019" priority="1000" rank="1"/>
  </conditionalFormatting>
  <conditionalFormatting sqref="K430:L430">
    <cfRule type="top10" dxfId="1018" priority="998" rank="1"/>
  </conditionalFormatting>
  <conditionalFormatting sqref="K431:L431">
    <cfRule type="top10" dxfId="1017" priority="996" rank="1"/>
  </conditionalFormatting>
  <conditionalFormatting sqref="K432:L432">
    <cfRule type="top10" dxfId="1016" priority="994" rank="1"/>
  </conditionalFormatting>
  <conditionalFormatting sqref="K433:L433">
    <cfRule type="top10" dxfId="1015" priority="992" rank="1"/>
  </conditionalFormatting>
  <conditionalFormatting sqref="K434:L434">
    <cfRule type="top10" dxfId="1014" priority="990" rank="1"/>
  </conditionalFormatting>
  <conditionalFormatting sqref="K435:L435">
    <cfRule type="top10" dxfId="1013" priority="988" rank="1"/>
  </conditionalFormatting>
  <conditionalFormatting sqref="K436:L436">
    <cfRule type="top10" dxfId="1012" priority="986" rank="1"/>
  </conditionalFormatting>
  <conditionalFormatting sqref="K437:L437">
    <cfRule type="top10" dxfId="1011" priority="984" rank="1"/>
  </conditionalFormatting>
  <conditionalFormatting sqref="K438:L438">
    <cfRule type="top10" dxfId="1010" priority="982" rank="1"/>
  </conditionalFormatting>
  <conditionalFormatting sqref="K439:L439">
    <cfRule type="top10" dxfId="1009" priority="980" rank="1"/>
  </conditionalFormatting>
  <conditionalFormatting sqref="K440:L440">
    <cfRule type="top10" dxfId="1008" priority="978" rank="1"/>
  </conditionalFormatting>
  <conditionalFormatting sqref="K441:L441">
    <cfRule type="top10" dxfId="1007" priority="976" rank="1"/>
  </conditionalFormatting>
  <conditionalFormatting sqref="K442:L442">
    <cfRule type="top10" dxfId="1006" priority="974" rank="1"/>
  </conditionalFormatting>
  <conditionalFormatting sqref="K443:L443">
    <cfRule type="top10" dxfId="1005" priority="972" rank="1"/>
  </conditionalFormatting>
  <conditionalFormatting sqref="K444:L444">
    <cfRule type="top10" dxfId="1004" priority="970" rank="1"/>
  </conditionalFormatting>
  <conditionalFormatting sqref="K445:L445">
    <cfRule type="top10" dxfId="1003" priority="968" rank="1"/>
  </conditionalFormatting>
  <conditionalFormatting sqref="K446:L446">
    <cfRule type="top10" dxfId="1002" priority="966" rank="1"/>
  </conditionalFormatting>
  <conditionalFormatting sqref="K447:L447">
    <cfRule type="top10" dxfId="1001" priority="964" rank="1"/>
  </conditionalFormatting>
  <conditionalFormatting sqref="K448:L448">
    <cfRule type="top10" dxfId="1000" priority="962" rank="1"/>
  </conditionalFormatting>
  <conditionalFormatting sqref="K449:L449">
    <cfRule type="top10" dxfId="999" priority="960" rank="1"/>
  </conditionalFormatting>
  <conditionalFormatting sqref="K450:L450">
    <cfRule type="top10" dxfId="998" priority="958" rank="1"/>
  </conditionalFormatting>
  <conditionalFormatting sqref="K451:L451">
    <cfRule type="top10" dxfId="997" priority="956" rank="1"/>
  </conditionalFormatting>
  <conditionalFormatting sqref="K452:L452">
    <cfRule type="top10" dxfId="996" priority="71" rank="1"/>
  </conditionalFormatting>
  <conditionalFormatting sqref="K453:L453">
    <cfRule type="top10" dxfId="995" priority="69" rank="1"/>
  </conditionalFormatting>
  <conditionalFormatting sqref="K454:L454">
    <cfRule type="top10" dxfId="994" priority="67" rank="1"/>
  </conditionalFormatting>
  <conditionalFormatting sqref="K455:L455">
    <cfRule type="top10" dxfId="993" priority="950" rank="1"/>
  </conditionalFormatting>
  <conditionalFormatting sqref="K456:L456">
    <cfRule type="top10" dxfId="992" priority="948" rank="1"/>
  </conditionalFormatting>
  <conditionalFormatting sqref="K457:L457">
    <cfRule type="top10" dxfId="991" priority="946" rank="1"/>
  </conditionalFormatting>
  <conditionalFormatting sqref="K458:L458">
    <cfRule type="top10" dxfId="990" priority="944" rank="1"/>
  </conditionalFormatting>
  <conditionalFormatting sqref="K459:L459">
    <cfRule type="top10" dxfId="989" priority="942" rank="1"/>
  </conditionalFormatting>
  <conditionalFormatting sqref="K460:L460">
    <cfRule type="top10" dxfId="988" priority="940" rank="1"/>
  </conditionalFormatting>
  <conditionalFormatting sqref="K461:L461">
    <cfRule type="top10" dxfId="987" priority="938" rank="1"/>
  </conditionalFormatting>
  <conditionalFormatting sqref="K462:L462">
    <cfRule type="top10" dxfId="986" priority="936" rank="1"/>
  </conditionalFormatting>
  <conditionalFormatting sqref="K463:L463">
    <cfRule type="top10" dxfId="985" priority="934" rank="1"/>
  </conditionalFormatting>
  <conditionalFormatting sqref="K464:L464">
    <cfRule type="top10" dxfId="984" priority="932" rank="1"/>
  </conditionalFormatting>
  <conditionalFormatting sqref="K465:L465">
    <cfRule type="top10" dxfId="983" priority="930" rank="1"/>
  </conditionalFormatting>
  <conditionalFormatting sqref="K466:L466">
    <cfRule type="top10" dxfId="982" priority="928" rank="1"/>
  </conditionalFormatting>
  <conditionalFormatting sqref="K467:L467">
    <cfRule type="top10" dxfId="981" priority="926" rank="1"/>
  </conditionalFormatting>
  <conditionalFormatting sqref="K468:L468">
    <cfRule type="top10" dxfId="980" priority="924" rank="1"/>
  </conditionalFormatting>
  <conditionalFormatting sqref="K469:L469">
    <cfRule type="top10" dxfId="979" priority="922" rank="1"/>
  </conditionalFormatting>
  <conditionalFormatting sqref="K470:L470">
    <cfRule type="top10" dxfId="978" priority="920" rank="1"/>
  </conditionalFormatting>
  <conditionalFormatting sqref="K471:L471">
    <cfRule type="top10" dxfId="977" priority="918" rank="1"/>
  </conditionalFormatting>
  <conditionalFormatting sqref="K472:L472">
    <cfRule type="top10" dxfId="976" priority="916" rank="1"/>
  </conditionalFormatting>
  <conditionalFormatting sqref="K473:L473">
    <cfRule type="top10" dxfId="975" priority="914" rank="1"/>
  </conditionalFormatting>
  <conditionalFormatting sqref="K474:L474">
    <cfRule type="top10" dxfId="974" priority="912" rank="1"/>
  </conditionalFormatting>
  <conditionalFormatting sqref="K475:L475">
    <cfRule type="top10" dxfId="973" priority="910" rank="1"/>
  </conditionalFormatting>
  <conditionalFormatting sqref="K476:L476">
    <cfRule type="top10" dxfId="972" priority="908" rank="1"/>
  </conditionalFormatting>
  <conditionalFormatting sqref="K477:L477">
    <cfRule type="top10" dxfId="971" priority="906" rank="1"/>
  </conditionalFormatting>
  <conditionalFormatting sqref="K478:L478">
    <cfRule type="top10" dxfId="970" priority="904" rank="1"/>
  </conditionalFormatting>
  <conditionalFormatting sqref="K479:L479">
    <cfRule type="top10" dxfId="969" priority="902" rank="1"/>
  </conditionalFormatting>
  <conditionalFormatting sqref="K480:L480">
    <cfRule type="top10" dxfId="968" priority="900" rank="1"/>
  </conditionalFormatting>
  <conditionalFormatting sqref="K481:L481">
    <cfRule type="top10" dxfId="967" priority="898" rank="1"/>
  </conditionalFormatting>
  <conditionalFormatting sqref="K482:L482">
    <cfRule type="top10" dxfId="966" priority="896" rank="1"/>
  </conditionalFormatting>
  <conditionalFormatting sqref="K483:L483">
    <cfRule type="top10" dxfId="965" priority="894" rank="1"/>
  </conditionalFormatting>
  <conditionalFormatting sqref="K484:L484">
    <cfRule type="top10" dxfId="964" priority="892" rank="1"/>
  </conditionalFormatting>
  <conditionalFormatting sqref="K485:L485">
    <cfRule type="top10" dxfId="963" priority="890" rank="1"/>
  </conditionalFormatting>
  <conditionalFormatting sqref="K486:L486">
    <cfRule type="top10" dxfId="962" priority="888" rank="1"/>
  </conditionalFormatting>
  <conditionalFormatting sqref="K487:L487">
    <cfRule type="top10" dxfId="961" priority="886" rank="1"/>
  </conditionalFormatting>
  <conditionalFormatting sqref="K488:L488">
    <cfRule type="top10" dxfId="960" priority="884" rank="1"/>
  </conditionalFormatting>
  <conditionalFormatting sqref="K489:L489">
    <cfRule type="top10" dxfId="959" priority="882" rank="1"/>
  </conditionalFormatting>
  <conditionalFormatting sqref="K490:L490">
    <cfRule type="top10" dxfId="958" priority="880" rank="1"/>
  </conditionalFormatting>
  <conditionalFormatting sqref="K491:L491">
    <cfRule type="top10" dxfId="957" priority="878" rank="1"/>
  </conditionalFormatting>
  <conditionalFormatting sqref="K492:L492">
    <cfRule type="top10" dxfId="956" priority="876" rank="1"/>
  </conditionalFormatting>
  <conditionalFormatting sqref="K493:L493">
    <cfRule type="top10" dxfId="955" priority="874" rank="1"/>
  </conditionalFormatting>
  <conditionalFormatting sqref="K494:L494">
    <cfRule type="top10" dxfId="954" priority="872" rank="1"/>
  </conditionalFormatting>
  <conditionalFormatting sqref="K495:L495">
    <cfRule type="top10" dxfId="953" priority="870" rank="1"/>
  </conditionalFormatting>
  <conditionalFormatting sqref="K496:L496">
    <cfRule type="top10" dxfId="952" priority="868" rank="1"/>
  </conditionalFormatting>
  <conditionalFormatting sqref="K497:L497">
    <cfRule type="top10" dxfId="951" priority="866" rank="1"/>
  </conditionalFormatting>
  <conditionalFormatting sqref="K498:L498">
    <cfRule type="top10" dxfId="950" priority="864" rank="1"/>
  </conditionalFormatting>
  <conditionalFormatting sqref="K499:L499">
    <cfRule type="top10" dxfId="949" priority="862" rank="1"/>
  </conditionalFormatting>
  <conditionalFormatting sqref="K500:L500">
    <cfRule type="top10" dxfId="948" priority="860" rank="1"/>
  </conditionalFormatting>
  <conditionalFormatting sqref="K501:L501">
    <cfRule type="top10" dxfId="947" priority="858" rank="1"/>
  </conditionalFormatting>
  <conditionalFormatting sqref="K502:L502">
    <cfRule type="top10" dxfId="946" priority="856" rank="1"/>
  </conditionalFormatting>
  <conditionalFormatting sqref="K503:L503">
    <cfRule type="top10" dxfId="945" priority="854" rank="1"/>
  </conditionalFormatting>
  <conditionalFormatting sqref="K504:L504">
    <cfRule type="top10" dxfId="944" priority="852" rank="1"/>
  </conditionalFormatting>
  <conditionalFormatting sqref="K505:L505">
    <cfRule type="top10" dxfId="943" priority="850" rank="1"/>
  </conditionalFormatting>
  <conditionalFormatting sqref="K506:L506">
    <cfRule type="top10" dxfId="942" priority="848" rank="1"/>
  </conditionalFormatting>
  <conditionalFormatting sqref="K507:L507">
    <cfRule type="top10" dxfId="941" priority="846" rank="1"/>
  </conditionalFormatting>
  <conditionalFormatting sqref="K508:L508">
    <cfRule type="top10" dxfId="940" priority="844" rank="1"/>
  </conditionalFormatting>
  <conditionalFormatting sqref="K509:L509">
    <cfRule type="top10" dxfId="939" priority="842" rank="1"/>
  </conditionalFormatting>
  <conditionalFormatting sqref="K510:L510">
    <cfRule type="top10" dxfId="938" priority="840" rank="1"/>
  </conditionalFormatting>
  <conditionalFormatting sqref="K511:L511">
    <cfRule type="top10" dxfId="937" priority="838" rank="1"/>
  </conditionalFormatting>
  <conditionalFormatting sqref="K512:L512">
    <cfRule type="top10" dxfId="936" priority="836" rank="1"/>
  </conditionalFormatting>
  <conditionalFormatting sqref="K513:L513">
    <cfRule type="top10" dxfId="935" priority="834" rank="1"/>
  </conditionalFormatting>
  <conditionalFormatting sqref="K514:L514">
    <cfRule type="top10" dxfId="934" priority="126" rank="1"/>
  </conditionalFormatting>
  <conditionalFormatting sqref="K515:L515">
    <cfRule type="top10" dxfId="933" priority="122" rank="1"/>
  </conditionalFormatting>
  <conditionalFormatting sqref="K516:L520">
    <cfRule type="top10" dxfId="932" priority="828" rank="1"/>
  </conditionalFormatting>
  <conditionalFormatting sqref="K521:L521">
    <cfRule type="top10" dxfId="931" priority="826" rank="1"/>
  </conditionalFormatting>
  <conditionalFormatting sqref="K522:L522">
    <cfRule type="top10" dxfId="930" priority="824" rank="1"/>
  </conditionalFormatting>
  <conditionalFormatting sqref="K523:L523">
    <cfRule type="top10" dxfId="929" priority="822" rank="1"/>
  </conditionalFormatting>
  <conditionalFormatting sqref="K524:L524">
    <cfRule type="top10" dxfId="928" priority="820" rank="1"/>
  </conditionalFormatting>
  <conditionalFormatting sqref="K525:L526">
    <cfRule type="top10" dxfId="927" priority="88" rank="1"/>
  </conditionalFormatting>
  <conditionalFormatting sqref="K527:L527">
    <cfRule type="top10" dxfId="926" priority="814" rank="1"/>
  </conditionalFormatting>
  <conditionalFormatting sqref="K528:L528">
    <cfRule type="top10" dxfId="925" priority="812" rank="1"/>
  </conditionalFormatting>
  <conditionalFormatting sqref="K529:L529">
    <cfRule type="top10" dxfId="924" priority="101" rank="1"/>
  </conditionalFormatting>
  <conditionalFormatting sqref="K530:L530">
    <cfRule type="top10" dxfId="923" priority="100" rank="1"/>
  </conditionalFormatting>
  <conditionalFormatting sqref="K531:L531">
    <cfRule type="top10" dxfId="922" priority="84" rank="1"/>
  </conditionalFormatting>
  <conditionalFormatting sqref="K532:L532">
    <cfRule type="top10" dxfId="921" priority="82" rank="1"/>
  </conditionalFormatting>
  <conditionalFormatting sqref="K533:L533">
    <cfRule type="top10" dxfId="920" priority="80" rank="1"/>
  </conditionalFormatting>
  <conditionalFormatting sqref="K534:L534">
    <cfRule type="top10" dxfId="919" priority="78" rank="1"/>
  </conditionalFormatting>
  <conditionalFormatting sqref="K535:L535">
    <cfRule type="top10" dxfId="918" priority="76" rank="1"/>
  </conditionalFormatting>
  <conditionalFormatting sqref="K536:L536">
    <cfRule type="top10" dxfId="917" priority="74" rank="1"/>
  </conditionalFormatting>
  <conditionalFormatting sqref="K537:L537">
    <cfRule type="top10" dxfId="916" priority="34" rank="1"/>
  </conditionalFormatting>
  <conditionalFormatting sqref="K538:L538">
    <cfRule type="top10" dxfId="915" priority="29" rank="1"/>
  </conditionalFormatting>
  <conditionalFormatting sqref="K539:L539">
    <cfRule type="top10" dxfId="914" priority="27" rank="1"/>
  </conditionalFormatting>
  <conditionalFormatting sqref="K540:L540">
    <cfRule type="top10" dxfId="913" priority="25" rank="1"/>
  </conditionalFormatting>
  <conditionalFormatting sqref="K541:L541">
    <cfRule type="top10" dxfId="912" priority="23" rank="1"/>
  </conditionalFormatting>
  <conditionalFormatting sqref="K542:L542">
    <cfRule type="top10" dxfId="911" priority="21" rank="1"/>
  </conditionalFormatting>
  <conditionalFormatting sqref="K543:L543">
    <cfRule type="top10" dxfId="910" priority="19" rank="1"/>
  </conditionalFormatting>
  <conditionalFormatting sqref="K544:L544">
    <cfRule type="top10" dxfId="909" priority="17" rank="1"/>
  </conditionalFormatting>
  <conditionalFormatting sqref="K545:L545">
    <cfRule type="top10" dxfId="908" priority="15" rank="1"/>
  </conditionalFormatting>
  <conditionalFormatting sqref="K546:L546">
    <cfRule type="top10" dxfId="907" priority="13" rank="1"/>
  </conditionalFormatting>
  <conditionalFormatting sqref="K547:L547">
    <cfRule type="top10" dxfId="906" priority="11" rank="1"/>
  </conditionalFormatting>
  <conditionalFormatting sqref="K548:L548">
    <cfRule type="top10" dxfId="905" priority="9" rank="1"/>
  </conditionalFormatting>
  <conditionalFormatting sqref="K549:L549">
    <cfRule type="top10" dxfId="904" priority="7" rank="1"/>
  </conditionalFormatting>
  <conditionalFormatting sqref="K550:L550">
    <cfRule type="top10" dxfId="903" priority="5" rank="1"/>
  </conditionalFormatting>
  <conditionalFormatting sqref="K551:L551">
    <cfRule type="top10" dxfId="902" priority="3" rank="1"/>
  </conditionalFormatting>
  <conditionalFormatting sqref="N4:O4">
    <cfRule type="top10" dxfId="901" priority="38" rank="1"/>
    <cfRule type="top10" dxfId="900" priority="36" rank="1"/>
  </conditionalFormatting>
  <conditionalFormatting sqref="N5:O5">
    <cfRule type="top10" dxfId="899" priority="44" rank="1"/>
    <cfRule type="top10" dxfId="898" priority="2458" rank="1"/>
  </conditionalFormatting>
  <conditionalFormatting sqref="N6:O6">
    <cfRule type="top10" dxfId="897" priority="42" rank="1"/>
    <cfRule type="top10" dxfId="896" priority="117" rank="1"/>
  </conditionalFormatting>
  <conditionalFormatting sqref="N7:O7">
    <cfRule type="top10" dxfId="895" priority="40" rank="1"/>
    <cfRule type="top10" dxfId="894" priority="115" rank="1"/>
  </conditionalFormatting>
  <conditionalFormatting sqref="N8:O8">
    <cfRule type="top10" dxfId="893" priority="60" rank="1"/>
  </conditionalFormatting>
  <conditionalFormatting sqref="N9:O9">
    <cfRule type="top10" dxfId="892" priority="58" rank="1"/>
  </conditionalFormatting>
  <conditionalFormatting sqref="N10:O10">
    <cfRule type="top10" dxfId="891" priority="56" rank="1"/>
  </conditionalFormatting>
  <conditionalFormatting sqref="N11:O11">
    <cfRule type="top10" dxfId="890" priority="54" rank="1"/>
  </conditionalFormatting>
  <conditionalFormatting sqref="N12:O12">
    <cfRule type="top10" dxfId="889" priority="52" rank="1"/>
  </conditionalFormatting>
  <conditionalFormatting sqref="N13:O13">
    <cfRule type="top10" dxfId="888" priority="50" rank="1"/>
  </conditionalFormatting>
  <conditionalFormatting sqref="N14:O14">
    <cfRule type="top10" dxfId="887" priority="48" rank="1"/>
  </conditionalFormatting>
  <conditionalFormatting sqref="N15:O15">
    <cfRule type="top10" dxfId="886" priority="105" rank="1"/>
  </conditionalFormatting>
  <conditionalFormatting sqref="N16:O16">
    <cfRule type="top10" dxfId="885" priority="103" rank="1"/>
  </conditionalFormatting>
  <conditionalFormatting sqref="N17:O17">
    <cfRule type="top10" dxfId="884" priority="2466" rank="1"/>
  </conditionalFormatting>
  <conditionalFormatting sqref="N18:O18">
    <cfRule type="top10" dxfId="883" priority="2467" rank="1"/>
  </conditionalFormatting>
  <conditionalFormatting sqref="N19:O19">
    <cfRule type="top10" dxfId="882" priority="2468" rank="1"/>
  </conditionalFormatting>
  <conditionalFormatting sqref="N20:O20">
    <cfRule type="top10" dxfId="881" priority="2469" rank="1"/>
  </conditionalFormatting>
  <conditionalFormatting sqref="N21:O21">
    <cfRule type="top10" dxfId="880" priority="2470" rank="1"/>
  </conditionalFormatting>
  <conditionalFormatting sqref="N22:O22">
    <cfRule type="top10" dxfId="879" priority="2471" rank="1"/>
  </conditionalFormatting>
  <conditionalFormatting sqref="N23:O23">
    <cfRule type="top10" dxfId="878" priority="2472" rank="1"/>
  </conditionalFormatting>
  <conditionalFormatting sqref="N24:O24">
    <cfRule type="top10" dxfId="877" priority="2473" rank="1"/>
  </conditionalFormatting>
  <conditionalFormatting sqref="N25:O26">
    <cfRule type="top10" dxfId="876" priority="2474" rank="1"/>
  </conditionalFormatting>
  <conditionalFormatting sqref="N27:O27">
    <cfRule type="top10" dxfId="875" priority="2475" rank="1"/>
  </conditionalFormatting>
  <conditionalFormatting sqref="N28:O28">
    <cfRule type="top10" dxfId="874" priority="2476" rank="1"/>
  </conditionalFormatting>
  <conditionalFormatting sqref="N29:O29">
    <cfRule type="top10" dxfId="873" priority="2477" rank="1"/>
  </conditionalFormatting>
  <conditionalFormatting sqref="N30:O30">
    <cfRule type="top10" dxfId="872" priority="2478" rank="1"/>
  </conditionalFormatting>
  <conditionalFormatting sqref="N31:O31">
    <cfRule type="top10" dxfId="871" priority="2479" rank="1"/>
  </conditionalFormatting>
  <conditionalFormatting sqref="N32:O32">
    <cfRule type="top10" dxfId="870" priority="2480" rank="1"/>
  </conditionalFormatting>
  <conditionalFormatting sqref="N33:O33">
    <cfRule type="top10" dxfId="869" priority="2481" rank="1"/>
  </conditionalFormatting>
  <conditionalFormatting sqref="N34:O34">
    <cfRule type="top10" dxfId="868" priority="2482" rank="1"/>
  </conditionalFormatting>
  <conditionalFormatting sqref="N35:O35">
    <cfRule type="top10" dxfId="867" priority="2483" rank="1"/>
  </conditionalFormatting>
  <conditionalFormatting sqref="N36:O36">
    <cfRule type="top10" dxfId="866" priority="2484" rank="1"/>
  </conditionalFormatting>
  <conditionalFormatting sqref="N37:O37">
    <cfRule type="top10" dxfId="865" priority="2485" rank="1"/>
  </conditionalFormatting>
  <conditionalFormatting sqref="N38:O38">
    <cfRule type="top10" dxfId="864" priority="2486" rank="1"/>
  </conditionalFormatting>
  <conditionalFormatting sqref="N39:O39">
    <cfRule type="top10" dxfId="863" priority="2487" rank="1"/>
  </conditionalFormatting>
  <conditionalFormatting sqref="N40:O40">
    <cfRule type="top10" dxfId="862" priority="2488" rank="1"/>
  </conditionalFormatting>
  <conditionalFormatting sqref="N41:O41">
    <cfRule type="top10" dxfId="861" priority="2489" rank="1"/>
  </conditionalFormatting>
  <conditionalFormatting sqref="N42:O42">
    <cfRule type="top10" dxfId="860" priority="2490" rank="1"/>
  </conditionalFormatting>
  <conditionalFormatting sqref="N43:O43">
    <cfRule type="top10" dxfId="859" priority="2491" rank="1"/>
  </conditionalFormatting>
  <conditionalFormatting sqref="N44:O44">
    <cfRule type="top10" dxfId="858" priority="2492" rank="1"/>
  </conditionalFormatting>
  <conditionalFormatting sqref="N45:O45">
    <cfRule type="top10" dxfId="857" priority="2493" rank="1"/>
  </conditionalFormatting>
  <conditionalFormatting sqref="N46:O46">
    <cfRule type="top10" dxfId="856" priority="2494" rank="1"/>
  </conditionalFormatting>
  <conditionalFormatting sqref="N47:O47">
    <cfRule type="top10" dxfId="855" priority="2495" rank="1"/>
  </conditionalFormatting>
  <conditionalFormatting sqref="N48:O48">
    <cfRule type="top10" dxfId="854" priority="2496" rank="1"/>
  </conditionalFormatting>
  <conditionalFormatting sqref="N49:O49">
    <cfRule type="top10" dxfId="853" priority="2497" rank="1"/>
  </conditionalFormatting>
  <conditionalFormatting sqref="N50:O50">
    <cfRule type="top10" dxfId="852" priority="2498" rank="1"/>
  </conditionalFormatting>
  <conditionalFormatting sqref="N51:O51">
    <cfRule type="top10" dxfId="851" priority="2499" rank="1"/>
  </conditionalFormatting>
  <conditionalFormatting sqref="N52:O52">
    <cfRule type="top10" dxfId="850" priority="2500" rank="1"/>
  </conditionalFormatting>
  <conditionalFormatting sqref="N53:O53">
    <cfRule type="top10" dxfId="849" priority="2501" rank="1"/>
  </conditionalFormatting>
  <conditionalFormatting sqref="N54:O54">
    <cfRule type="top10" dxfId="848" priority="2502" rank="1"/>
  </conditionalFormatting>
  <conditionalFormatting sqref="N55:O55">
    <cfRule type="top10" dxfId="847" priority="2503" rank="1"/>
  </conditionalFormatting>
  <conditionalFormatting sqref="N56:O56">
    <cfRule type="top10" dxfId="846" priority="2504" rank="1"/>
  </conditionalFormatting>
  <conditionalFormatting sqref="N57:O57">
    <cfRule type="top10" dxfId="845" priority="2505" rank="1"/>
  </conditionalFormatting>
  <conditionalFormatting sqref="N58:O58">
    <cfRule type="top10" dxfId="844" priority="2506" rank="1"/>
  </conditionalFormatting>
  <conditionalFormatting sqref="N59:O59">
    <cfRule type="top10" dxfId="843" priority="2507" rank="1"/>
  </conditionalFormatting>
  <conditionalFormatting sqref="N60:O60">
    <cfRule type="top10" dxfId="842" priority="2508" rank="1"/>
  </conditionalFormatting>
  <conditionalFormatting sqref="N61:O61">
    <cfRule type="top10" dxfId="841" priority="2509" rank="1"/>
  </conditionalFormatting>
  <conditionalFormatting sqref="N62:O62">
    <cfRule type="top10" dxfId="840" priority="2510" rank="1"/>
  </conditionalFormatting>
  <conditionalFormatting sqref="N63:O63">
    <cfRule type="top10" dxfId="839" priority="2511" rank="1"/>
  </conditionalFormatting>
  <conditionalFormatting sqref="N64:O64">
    <cfRule type="top10" dxfId="838" priority="2512" rank="1"/>
  </conditionalFormatting>
  <conditionalFormatting sqref="N65:O65">
    <cfRule type="top10" dxfId="837" priority="2513" rank="1"/>
  </conditionalFormatting>
  <conditionalFormatting sqref="N66:O66">
    <cfRule type="top10" dxfId="836" priority="2514" rank="1"/>
  </conditionalFormatting>
  <conditionalFormatting sqref="N67:O67">
    <cfRule type="top10" dxfId="835" priority="2515" rank="1"/>
  </conditionalFormatting>
  <conditionalFormatting sqref="N68:O68">
    <cfRule type="top10" dxfId="834" priority="2516" rank="1"/>
  </conditionalFormatting>
  <conditionalFormatting sqref="N69:O69">
    <cfRule type="top10" dxfId="833" priority="2517" rank="1"/>
  </conditionalFormatting>
  <conditionalFormatting sqref="N70:O70">
    <cfRule type="top10" dxfId="832" priority="2518" rank="1"/>
  </conditionalFormatting>
  <conditionalFormatting sqref="N71:O71">
    <cfRule type="top10" dxfId="831" priority="2519" rank="1"/>
  </conditionalFormatting>
  <conditionalFormatting sqref="N72:O72">
    <cfRule type="top10" dxfId="830" priority="2520" rank="1"/>
  </conditionalFormatting>
  <conditionalFormatting sqref="N73:O73">
    <cfRule type="top10" dxfId="829" priority="2521" rank="1"/>
  </conditionalFormatting>
  <conditionalFormatting sqref="N74:O74">
    <cfRule type="top10" dxfId="828" priority="2522" rank="1"/>
  </conditionalFormatting>
  <conditionalFormatting sqref="N75:O75">
    <cfRule type="top10" dxfId="827" priority="2523" rank="1"/>
  </conditionalFormatting>
  <conditionalFormatting sqref="N76:O76">
    <cfRule type="top10" dxfId="826" priority="2524" rank="1"/>
  </conditionalFormatting>
  <conditionalFormatting sqref="N77:O77">
    <cfRule type="top10" dxfId="825" priority="2525" rank="1"/>
  </conditionalFormatting>
  <conditionalFormatting sqref="N78:O78">
    <cfRule type="top10" dxfId="824" priority="2526" rank="1"/>
  </conditionalFormatting>
  <conditionalFormatting sqref="N79:O79">
    <cfRule type="top10" dxfId="823" priority="2527" rank="1"/>
  </conditionalFormatting>
  <conditionalFormatting sqref="N80:O80">
    <cfRule type="top10" dxfId="822" priority="2528" rank="1"/>
  </conditionalFormatting>
  <conditionalFormatting sqref="N81:O81">
    <cfRule type="top10" dxfId="821" priority="2529" rank="1"/>
  </conditionalFormatting>
  <conditionalFormatting sqref="N82:O82">
    <cfRule type="top10" dxfId="820" priority="2530" rank="1"/>
  </conditionalFormatting>
  <conditionalFormatting sqref="N83:O83">
    <cfRule type="top10" dxfId="819" priority="2531" rank="1"/>
  </conditionalFormatting>
  <conditionalFormatting sqref="N84:O84">
    <cfRule type="top10" dxfId="818" priority="2532" rank="1"/>
  </conditionalFormatting>
  <conditionalFormatting sqref="N85:O85">
    <cfRule type="top10" dxfId="817" priority="2533" rank="1"/>
  </conditionalFormatting>
  <conditionalFormatting sqref="N86:O86">
    <cfRule type="top10" dxfId="816" priority="2534" rank="1"/>
  </conditionalFormatting>
  <conditionalFormatting sqref="N87:O87">
    <cfRule type="top10" dxfId="815" priority="2535" rank="1"/>
  </conditionalFormatting>
  <conditionalFormatting sqref="N88:O88">
    <cfRule type="top10" dxfId="814" priority="2536" rank="1"/>
  </conditionalFormatting>
  <conditionalFormatting sqref="N89:O89">
    <cfRule type="top10" dxfId="813" priority="2537" rank="1"/>
  </conditionalFormatting>
  <conditionalFormatting sqref="N90:O90">
    <cfRule type="top10" dxfId="812" priority="2538" rank="1"/>
  </conditionalFormatting>
  <conditionalFormatting sqref="N91:O91">
    <cfRule type="top10" dxfId="811" priority="2539" rank="1"/>
  </conditionalFormatting>
  <conditionalFormatting sqref="N92:O92">
    <cfRule type="top10" dxfId="810" priority="2540" rank="1"/>
  </conditionalFormatting>
  <conditionalFormatting sqref="N93:O93">
    <cfRule type="top10" dxfId="809" priority="2541" rank="1"/>
  </conditionalFormatting>
  <conditionalFormatting sqref="N94:O94">
    <cfRule type="top10" dxfId="808" priority="2542" rank="1"/>
  </conditionalFormatting>
  <conditionalFormatting sqref="N95:O95">
    <cfRule type="top10" dxfId="807" priority="2543" rank="1"/>
  </conditionalFormatting>
  <conditionalFormatting sqref="N96:O96">
    <cfRule type="top10" dxfId="806" priority="2544" rank="1"/>
  </conditionalFormatting>
  <conditionalFormatting sqref="N97:O97">
    <cfRule type="top10" dxfId="805" priority="2545" rank="1"/>
  </conditionalFormatting>
  <conditionalFormatting sqref="N98:O98">
    <cfRule type="top10" dxfId="804" priority="2546" rank="1"/>
  </conditionalFormatting>
  <conditionalFormatting sqref="N99:O99">
    <cfRule type="top10" dxfId="803" priority="2547" rank="1"/>
  </conditionalFormatting>
  <conditionalFormatting sqref="N100:O100">
    <cfRule type="top10" dxfId="802" priority="2548" rank="1"/>
  </conditionalFormatting>
  <conditionalFormatting sqref="N101:O101">
    <cfRule type="top10" dxfId="801" priority="2549" rank="1"/>
  </conditionalFormatting>
  <conditionalFormatting sqref="N102:O102">
    <cfRule type="top10" dxfId="800" priority="2550" rank="1"/>
  </conditionalFormatting>
  <conditionalFormatting sqref="N103:O103">
    <cfRule type="top10" dxfId="799" priority="2551" rank="1"/>
  </conditionalFormatting>
  <conditionalFormatting sqref="N104:O104">
    <cfRule type="top10" dxfId="798" priority="2552" rank="1"/>
  </conditionalFormatting>
  <conditionalFormatting sqref="N105:O105">
    <cfRule type="top10" dxfId="797" priority="2553" rank="1"/>
  </conditionalFormatting>
  <conditionalFormatting sqref="N106:O106">
    <cfRule type="top10" dxfId="796" priority="2554" rank="1"/>
  </conditionalFormatting>
  <conditionalFormatting sqref="N107:O107">
    <cfRule type="top10" dxfId="795" priority="2555" rank="1"/>
  </conditionalFormatting>
  <conditionalFormatting sqref="N108:O108">
    <cfRule type="top10" dxfId="794" priority="2556" rank="1"/>
  </conditionalFormatting>
  <conditionalFormatting sqref="N109:O109">
    <cfRule type="top10" dxfId="793" priority="2557" rank="1"/>
  </conditionalFormatting>
  <conditionalFormatting sqref="N110:O110">
    <cfRule type="top10" dxfId="792" priority="2558" rank="1"/>
  </conditionalFormatting>
  <conditionalFormatting sqref="N111:O111">
    <cfRule type="top10" dxfId="791" priority="2559" rank="1"/>
  </conditionalFormatting>
  <conditionalFormatting sqref="N112:O112">
    <cfRule type="top10" dxfId="790" priority="2560" rank="1"/>
  </conditionalFormatting>
  <conditionalFormatting sqref="N113:O113">
    <cfRule type="top10" dxfId="789" priority="2561" rank="1"/>
  </conditionalFormatting>
  <conditionalFormatting sqref="N114:O114">
    <cfRule type="top10" dxfId="788" priority="2562" rank="1"/>
  </conditionalFormatting>
  <conditionalFormatting sqref="N115:O115">
    <cfRule type="top10" dxfId="787" priority="2563" rank="1"/>
  </conditionalFormatting>
  <conditionalFormatting sqref="N116:O116">
    <cfRule type="top10" dxfId="786" priority="2564" rank="1"/>
  </conditionalFormatting>
  <conditionalFormatting sqref="N117:O117">
    <cfRule type="top10" dxfId="785" priority="2565" rank="1"/>
  </conditionalFormatting>
  <conditionalFormatting sqref="N118:O118">
    <cfRule type="top10" dxfId="784" priority="2566" rank="1"/>
  </conditionalFormatting>
  <conditionalFormatting sqref="N119:O119">
    <cfRule type="top10" dxfId="783" priority="2567" rank="1"/>
  </conditionalFormatting>
  <conditionalFormatting sqref="N120:O120">
    <cfRule type="top10" dxfId="782" priority="2568" rank="1"/>
  </conditionalFormatting>
  <conditionalFormatting sqref="N121:O121">
    <cfRule type="top10" dxfId="781" priority="2569" rank="1"/>
  </conditionalFormatting>
  <conditionalFormatting sqref="N122:O122">
    <cfRule type="top10" dxfId="780" priority="2570" rank="1"/>
  </conditionalFormatting>
  <conditionalFormatting sqref="N123:O123">
    <cfRule type="top10" dxfId="779" priority="2571" rank="1"/>
  </conditionalFormatting>
  <conditionalFormatting sqref="N124:O124">
    <cfRule type="top10" dxfId="778" priority="2572" rank="1"/>
  </conditionalFormatting>
  <conditionalFormatting sqref="N125:O125">
    <cfRule type="top10" dxfId="777" priority="2573" rank="1"/>
  </conditionalFormatting>
  <conditionalFormatting sqref="N126:O126">
    <cfRule type="top10" dxfId="776" priority="2574" rank="1"/>
  </conditionalFormatting>
  <conditionalFormatting sqref="N127:O127">
    <cfRule type="top10" dxfId="775" priority="2575" rank="1"/>
  </conditionalFormatting>
  <conditionalFormatting sqref="N128:O128">
    <cfRule type="top10" dxfId="774" priority="2576" rank="1"/>
  </conditionalFormatting>
  <conditionalFormatting sqref="N129:O129">
    <cfRule type="top10" dxfId="773" priority="2577" rank="1"/>
  </conditionalFormatting>
  <conditionalFormatting sqref="N130:O130">
    <cfRule type="top10" dxfId="772" priority="2578" rank="1"/>
  </conditionalFormatting>
  <conditionalFormatting sqref="N131:O131">
    <cfRule type="top10" dxfId="771" priority="2579" rank="1"/>
  </conditionalFormatting>
  <conditionalFormatting sqref="N132:O132">
    <cfRule type="top10" dxfId="770" priority="2580" rank="1"/>
  </conditionalFormatting>
  <conditionalFormatting sqref="N133:O133">
    <cfRule type="top10" dxfId="769" priority="2581" rank="1"/>
  </conditionalFormatting>
  <conditionalFormatting sqref="N134:O134">
    <cfRule type="top10" dxfId="768" priority="2582" rank="1"/>
  </conditionalFormatting>
  <conditionalFormatting sqref="N135:O135">
    <cfRule type="top10" dxfId="767" priority="2583" rank="1"/>
  </conditionalFormatting>
  <conditionalFormatting sqref="N136:O136">
    <cfRule type="top10" dxfId="766" priority="2584" rank="1"/>
  </conditionalFormatting>
  <conditionalFormatting sqref="N137:O137">
    <cfRule type="top10" dxfId="765" priority="2585" rank="1"/>
  </conditionalFormatting>
  <conditionalFormatting sqref="N138:O138">
    <cfRule type="top10" dxfId="764" priority="2586" rank="1"/>
  </conditionalFormatting>
  <conditionalFormatting sqref="N139:O139">
    <cfRule type="top10" dxfId="763" priority="2587" rank="1"/>
  </conditionalFormatting>
  <conditionalFormatting sqref="N140:O140">
    <cfRule type="top10" dxfId="762" priority="2588" rank="1"/>
  </conditionalFormatting>
  <conditionalFormatting sqref="N141:O141">
    <cfRule type="top10" dxfId="761" priority="2589" rank="1"/>
  </conditionalFormatting>
  <conditionalFormatting sqref="N142:O142">
    <cfRule type="top10" dxfId="760" priority="2590" rank="1"/>
  </conditionalFormatting>
  <conditionalFormatting sqref="N143:O143">
    <cfRule type="top10" dxfId="759" priority="2591" rank="1"/>
  </conditionalFormatting>
  <conditionalFormatting sqref="N144:O144">
    <cfRule type="top10" dxfId="758" priority="2592" rank="1"/>
  </conditionalFormatting>
  <conditionalFormatting sqref="N145:O145">
    <cfRule type="top10" dxfId="757" priority="2593" rank="1"/>
  </conditionalFormatting>
  <conditionalFormatting sqref="N146:O146">
    <cfRule type="top10" dxfId="756" priority="2594" rank="1"/>
  </conditionalFormatting>
  <conditionalFormatting sqref="N147:O147">
    <cfRule type="top10" dxfId="755" priority="2595" rank="1"/>
  </conditionalFormatting>
  <conditionalFormatting sqref="N148:O148">
    <cfRule type="top10" dxfId="754" priority="2596" rank="1"/>
  </conditionalFormatting>
  <conditionalFormatting sqref="N149:O149">
    <cfRule type="top10" dxfId="753" priority="2597" rank="1"/>
  </conditionalFormatting>
  <conditionalFormatting sqref="N150:O150">
    <cfRule type="top10" dxfId="752" priority="2598" rank="1"/>
  </conditionalFormatting>
  <conditionalFormatting sqref="N151:O151">
    <cfRule type="top10" dxfId="751" priority="2599" rank="1"/>
  </conditionalFormatting>
  <conditionalFormatting sqref="N152:O152">
    <cfRule type="top10" dxfId="750" priority="2600" rank="1"/>
  </conditionalFormatting>
  <conditionalFormatting sqref="N153:O153">
    <cfRule type="top10" dxfId="749" priority="2601" rank="1"/>
  </conditionalFormatting>
  <conditionalFormatting sqref="N154:O154">
    <cfRule type="top10" dxfId="748" priority="2602" rank="1"/>
  </conditionalFormatting>
  <conditionalFormatting sqref="N155:O155">
    <cfRule type="top10" dxfId="747" priority="2603" rank="1"/>
  </conditionalFormatting>
  <conditionalFormatting sqref="N156:O156">
    <cfRule type="top10" dxfId="746" priority="2604" rank="1"/>
  </conditionalFormatting>
  <conditionalFormatting sqref="N157:O157">
    <cfRule type="top10" dxfId="745" priority="2605" rank="1"/>
  </conditionalFormatting>
  <conditionalFormatting sqref="N158:O158">
    <cfRule type="top10" dxfId="744" priority="2606" rank="1"/>
  </conditionalFormatting>
  <conditionalFormatting sqref="N159:O159">
    <cfRule type="top10" dxfId="743" priority="2607" rank="1"/>
  </conditionalFormatting>
  <conditionalFormatting sqref="N160:O160">
    <cfRule type="top10" dxfId="742" priority="2608" rank="1"/>
  </conditionalFormatting>
  <conditionalFormatting sqref="N161:O161">
    <cfRule type="top10" dxfId="741" priority="2609" rank="1"/>
  </conditionalFormatting>
  <conditionalFormatting sqref="N162:O162">
    <cfRule type="top10" dxfId="740" priority="2610" rank="1"/>
  </conditionalFormatting>
  <conditionalFormatting sqref="N163:O163">
    <cfRule type="top10" dxfId="739" priority="2611" rank="1"/>
  </conditionalFormatting>
  <conditionalFormatting sqref="N164:O164">
    <cfRule type="top10" dxfId="738" priority="2612" rank="1"/>
  </conditionalFormatting>
  <conditionalFormatting sqref="N165:O165">
    <cfRule type="top10" dxfId="737" priority="2613" rank="1"/>
  </conditionalFormatting>
  <conditionalFormatting sqref="N166:O166">
    <cfRule type="top10" dxfId="736" priority="2614" rank="1"/>
  </conditionalFormatting>
  <conditionalFormatting sqref="N167:O167">
    <cfRule type="top10" dxfId="735" priority="2615" rank="1"/>
  </conditionalFormatting>
  <conditionalFormatting sqref="N168:O168">
    <cfRule type="top10" dxfId="734" priority="2616" rank="1"/>
  </conditionalFormatting>
  <conditionalFormatting sqref="N169:O169">
    <cfRule type="top10" dxfId="733" priority="2617" rank="1"/>
  </conditionalFormatting>
  <conditionalFormatting sqref="N170:O170">
    <cfRule type="top10" dxfId="732" priority="2618" rank="1"/>
  </conditionalFormatting>
  <conditionalFormatting sqref="N171:O171">
    <cfRule type="top10" dxfId="731" priority="2619" rank="1"/>
  </conditionalFormatting>
  <conditionalFormatting sqref="N172:O172">
    <cfRule type="top10" dxfId="730" priority="2620" rank="1"/>
  </conditionalFormatting>
  <conditionalFormatting sqref="N173:O173">
    <cfRule type="top10" dxfId="729" priority="2621" rank="1"/>
  </conditionalFormatting>
  <conditionalFormatting sqref="N174:O174">
    <cfRule type="top10" dxfId="728" priority="2622" rank="1"/>
  </conditionalFormatting>
  <conditionalFormatting sqref="N175:O175">
    <cfRule type="top10" dxfId="727" priority="2623" rank="1"/>
  </conditionalFormatting>
  <conditionalFormatting sqref="N176:O176">
    <cfRule type="top10" dxfId="726" priority="2624" rank="1"/>
  </conditionalFormatting>
  <conditionalFormatting sqref="N177:O177">
    <cfRule type="top10" dxfId="725" priority="2625" rank="1"/>
  </conditionalFormatting>
  <conditionalFormatting sqref="N178:O178">
    <cfRule type="top10" dxfId="724" priority="2626" rank="1"/>
  </conditionalFormatting>
  <conditionalFormatting sqref="N179:O179">
    <cfRule type="top10" dxfId="723" priority="2627" rank="1"/>
  </conditionalFormatting>
  <conditionalFormatting sqref="N180:O180">
    <cfRule type="top10" dxfId="722" priority="2628" rank="1"/>
  </conditionalFormatting>
  <conditionalFormatting sqref="N181:O181">
    <cfRule type="top10" dxfId="721" priority="2629" rank="1"/>
  </conditionalFormatting>
  <conditionalFormatting sqref="N182:O182">
    <cfRule type="top10" dxfId="720" priority="2630" rank="1"/>
  </conditionalFormatting>
  <conditionalFormatting sqref="N183:O183">
    <cfRule type="top10" dxfId="719" priority="2631" rank="1"/>
  </conditionalFormatting>
  <conditionalFormatting sqref="N184:O184">
    <cfRule type="top10" dxfId="718" priority="2632" rank="1"/>
  </conditionalFormatting>
  <conditionalFormatting sqref="N185:O185">
    <cfRule type="top10" dxfId="717" priority="2633" rank="1"/>
  </conditionalFormatting>
  <conditionalFormatting sqref="N186:O186">
    <cfRule type="top10" dxfId="716" priority="2634" rank="1"/>
  </conditionalFormatting>
  <conditionalFormatting sqref="N187:O187">
    <cfRule type="top10" dxfId="715" priority="2635" rank="1"/>
  </conditionalFormatting>
  <conditionalFormatting sqref="N188:O188">
    <cfRule type="top10" dxfId="714" priority="2636" rank="1"/>
  </conditionalFormatting>
  <conditionalFormatting sqref="N189:O189">
    <cfRule type="top10" dxfId="713" priority="2637" rank="1"/>
  </conditionalFormatting>
  <conditionalFormatting sqref="N190:O190">
    <cfRule type="top10" dxfId="712" priority="2638" rank="1"/>
  </conditionalFormatting>
  <conditionalFormatting sqref="N191:O191">
    <cfRule type="top10" dxfId="711" priority="2639" rank="1"/>
  </conditionalFormatting>
  <conditionalFormatting sqref="N192:O192">
    <cfRule type="top10" dxfId="710" priority="2640" rank="1"/>
  </conditionalFormatting>
  <conditionalFormatting sqref="N193:O193">
    <cfRule type="top10" dxfId="709" priority="2641" rank="1"/>
  </conditionalFormatting>
  <conditionalFormatting sqref="N194:O194">
    <cfRule type="top10" dxfId="708" priority="2642" rank="1"/>
  </conditionalFormatting>
  <conditionalFormatting sqref="N195:O195">
    <cfRule type="top10" dxfId="707" priority="2643" rank="1"/>
  </conditionalFormatting>
  <conditionalFormatting sqref="N196:O196">
    <cfRule type="top10" dxfId="706" priority="2644" rank="1"/>
  </conditionalFormatting>
  <conditionalFormatting sqref="N197:O197">
    <cfRule type="top10" dxfId="705" priority="2645" rank="1"/>
  </conditionalFormatting>
  <conditionalFormatting sqref="N198:O198">
    <cfRule type="top10" dxfId="704" priority="2646" rank="1"/>
  </conditionalFormatting>
  <conditionalFormatting sqref="N199:O199">
    <cfRule type="top10" dxfId="703" priority="2647" rank="1"/>
  </conditionalFormatting>
  <conditionalFormatting sqref="N200:O200">
    <cfRule type="top10" dxfId="702" priority="2648" rank="1"/>
  </conditionalFormatting>
  <conditionalFormatting sqref="N201:O201">
    <cfRule type="top10" dxfId="701" priority="2649" rank="1"/>
  </conditionalFormatting>
  <conditionalFormatting sqref="N202:O202">
    <cfRule type="top10" dxfId="700" priority="2650" rank="1"/>
  </conditionalFormatting>
  <conditionalFormatting sqref="N203:O203">
    <cfRule type="top10" dxfId="699" priority="2651" rank="1"/>
  </conditionalFormatting>
  <conditionalFormatting sqref="N204:O204">
    <cfRule type="top10" dxfId="698" priority="2652" rank="1"/>
  </conditionalFormatting>
  <conditionalFormatting sqref="N205:O205">
    <cfRule type="top10" dxfId="697" priority="2653" rank="1"/>
  </conditionalFormatting>
  <conditionalFormatting sqref="N206:O206">
    <cfRule type="top10" dxfId="696" priority="2654" rank="1"/>
  </conditionalFormatting>
  <conditionalFormatting sqref="N207:O207">
    <cfRule type="top10" dxfId="695" priority="2655" rank="1"/>
  </conditionalFormatting>
  <conditionalFormatting sqref="N208:O208">
    <cfRule type="top10" dxfId="694" priority="2656" rank="1"/>
  </conditionalFormatting>
  <conditionalFormatting sqref="N209:O209">
    <cfRule type="top10" dxfId="693" priority="2657" rank="1"/>
  </conditionalFormatting>
  <conditionalFormatting sqref="N210:O210">
    <cfRule type="top10" dxfId="692" priority="2658" rank="1"/>
  </conditionalFormatting>
  <conditionalFormatting sqref="N211:O211">
    <cfRule type="top10" dxfId="691" priority="2659" rank="1"/>
  </conditionalFormatting>
  <conditionalFormatting sqref="N212:O212">
    <cfRule type="top10" dxfId="690" priority="2660" rank="1"/>
  </conditionalFormatting>
  <conditionalFormatting sqref="N213:O213">
    <cfRule type="top10" dxfId="689" priority="2661" rank="1"/>
  </conditionalFormatting>
  <conditionalFormatting sqref="N214:O214">
    <cfRule type="top10" dxfId="688" priority="2662" rank="1"/>
  </conditionalFormatting>
  <conditionalFormatting sqref="N215:O215">
    <cfRule type="top10" dxfId="687" priority="2663" rank="1"/>
  </conditionalFormatting>
  <conditionalFormatting sqref="N216:O216">
    <cfRule type="top10" dxfId="686" priority="2664" rank="1"/>
  </conditionalFormatting>
  <conditionalFormatting sqref="N217:O217">
    <cfRule type="top10" dxfId="685" priority="2665" rank="1"/>
  </conditionalFormatting>
  <conditionalFormatting sqref="N218:O218">
    <cfRule type="top10" dxfId="684" priority="2666" rank="1"/>
  </conditionalFormatting>
  <conditionalFormatting sqref="N219:O219">
    <cfRule type="top10" dxfId="683" priority="2667" rank="1"/>
  </conditionalFormatting>
  <conditionalFormatting sqref="N220:O220">
    <cfRule type="top10" dxfId="682" priority="2668" rank="1"/>
  </conditionalFormatting>
  <conditionalFormatting sqref="N221:O221">
    <cfRule type="top10" dxfId="681" priority="2669" rank="1"/>
  </conditionalFormatting>
  <conditionalFormatting sqref="N222:O222">
    <cfRule type="top10" dxfId="680" priority="2670" rank="1"/>
  </conditionalFormatting>
  <conditionalFormatting sqref="N223:O223">
    <cfRule type="top10" dxfId="679" priority="2671" rank="1"/>
  </conditionalFormatting>
  <conditionalFormatting sqref="N224:O224">
    <cfRule type="top10" dxfId="678" priority="2672" rank="1"/>
  </conditionalFormatting>
  <conditionalFormatting sqref="N225:O225">
    <cfRule type="top10" dxfId="677" priority="2673" rank="1"/>
  </conditionalFormatting>
  <conditionalFormatting sqref="N226:O226">
    <cfRule type="top10" dxfId="676" priority="2674" rank="1"/>
  </conditionalFormatting>
  <conditionalFormatting sqref="N227:O227">
    <cfRule type="top10" dxfId="675" priority="2675" rank="1"/>
  </conditionalFormatting>
  <conditionalFormatting sqref="N228:O228">
    <cfRule type="top10" dxfId="674" priority="2676" rank="1"/>
  </conditionalFormatting>
  <conditionalFormatting sqref="N229:O229">
    <cfRule type="top10" dxfId="673" priority="2677" rank="1"/>
  </conditionalFormatting>
  <conditionalFormatting sqref="N230:O230">
    <cfRule type="top10" dxfId="672" priority="2678" rank="1"/>
  </conditionalFormatting>
  <conditionalFormatting sqref="N231:O231">
    <cfRule type="top10" dxfId="671" priority="2679" rank="1"/>
  </conditionalFormatting>
  <conditionalFormatting sqref="N232:O232">
    <cfRule type="top10" dxfId="670" priority="2680" rank="1"/>
  </conditionalFormatting>
  <conditionalFormatting sqref="N233:O233">
    <cfRule type="top10" dxfId="669" priority="2681" rank="1"/>
  </conditionalFormatting>
  <conditionalFormatting sqref="N234:O234">
    <cfRule type="top10" dxfId="668" priority="2682" rank="1"/>
  </conditionalFormatting>
  <conditionalFormatting sqref="N235:O235">
    <cfRule type="top10" dxfId="667" priority="2683" rank="1"/>
  </conditionalFormatting>
  <conditionalFormatting sqref="N236:O236">
    <cfRule type="top10" dxfId="666" priority="2684" rank="1"/>
  </conditionalFormatting>
  <conditionalFormatting sqref="N237:O237">
    <cfRule type="top10" dxfId="665" priority="2685" rank="1"/>
  </conditionalFormatting>
  <conditionalFormatting sqref="N238:O238">
    <cfRule type="top10" dxfId="664" priority="2686" rank="1"/>
  </conditionalFormatting>
  <conditionalFormatting sqref="N239:O239">
    <cfRule type="top10" dxfId="663" priority="2687" rank="1"/>
  </conditionalFormatting>
  <conditionalFormatting sqref="N240:O240">
    <cfRule type="top10" dxfId="662" priority="2688" rank="1"/>
  </conditionalFormatting>
  <conditionalFormatting sqref="N241:O241">
    <cfRule type="top10" dxfId="661" priority="2689" rank="1"/>
  </conditionalFormatting>
  <conditionalFormatting sqref="N242:O242">
    <cfRule type="top10" dxfId="660" priority="2690" rank="1"/>
  </conditionalFormatting>
  <conditionalFormatting sqref="N243:O243">
    <cfRule type="top10" dxfId="659" priority="2691" rank="1"/>
  </conditionalFormatting>
  <conditionalFormatting sqref="N244:O244">
    <cfRule type="top10" dxfId="658" priority="2692" rank="1"/>
  </conditionalFormatting>
  <conditionalFormatting sqref="N245:O245">
    <cfRule type="top10" dxfId="657" priority="2693" rank="1"/>
  </conditionalFormatting>
  <conditionalFormatting sqref="N246:O246">
    <cfRule type="top10" dxfId="656" priority="2694" rank="1"/>
  </conditionalFormatting>
  <conditionalFormatting sqref="N247:O247">
    <cfRule type="top10" dxfId="655" priority="2695" rank="1"/>
  </conditionalFormatting>
  <conditionalFormatting sqref="N248:O248">
    <cfRule type="top10" dxfId="654" priority="2696" rank="1"/>
  </conditionalFormatting>
  <conditionalFormatting sqref="N249:O249">
    <cfRule type="top10" dxfId="653" priority="2697" rank="1"/>
  </conditionalFormatting>
  <conditionalFormatting sqref="N250:O250">
    <cfRule type="top10" dxfId="652" priority="2698" rank="1"/>
  </conditionalFormatting>
  <conditionalFormatting sqref="N251:O251">
    <cfRule type="top10" dxfId="651" priority="2699" rank="1"/>
  </conditionalFormatting>
  <conditionalFormatting sqref="N252:O252">
    <cfRule type="top10" dxfId="650" priority="2700" rank="1"/>
  </conditionalFormatting>
  <conditionalFormatting sqref="N253:O253">
    <cfRule type="top10" dxfId="649" priority="2701" rank="1"/>
  </conditionalFormatting>
  <conditionalFormatting sqref="N254:O254">
    <cfRule type="top10" dxfId="648" priority="2702" rank="1"/>
  </conditionalFormatting>
  <conditionalFormatting sqref="N255:O255">
    <cfRule type="top10" dxfId="647" priority="2703" rank="1"/>
  </conditionalFormatting>
  <conditionalFormatting sqref="N256:O256">
    <cfRule type="top10" dxfId="646" priority="2704" rank="1"/>
  </conditionalFormatting>
  <conditionalFormatting sqref="N257:O257">
    <cfRule type="top10" dxfId="645" priority="2705" rank="1"/>
  </conditionalFormatting>
  <conditionalFormatting sqref="N258:O258">
    <cfRule type="top10" dxfId="644" priority="2706" rank="1"/>
  </conditionalFormatting>
  <conditionalFormatting sqref="N259:O259">
    <cfRule type="top10" dxfId="643" priority="2707" rank="1"/>
  </conditionalFormatting>
  <conditionalFormatting sqref="N260:O260">
    <cfRule type="top10" dxfId="642" priority="2708" rank="1"/>
  </conditionalFormatting>
  <conditionalFormatting sqref="N261:O261">
    <cfRule type="top10" dxfId="641" priority="2709" rank="1"/>
  </conditionalFormatting>
  <conditionalFormatting sqref="N262:O262">
    <cfRule type="top10" dxfId="640" priority="2710" rank="1"/>
  </conditionalFormatting>
  <conditionalFormatting sqref="N263:O263">
    <cfRule type="top10" dxfId="639" priority="2711" rank="1"/>
  </conditionalFormatting>
  <conditionalFormatting sqref="N264:O264">
    <cfRule type="top10" dxfId="638" priority="2712" rank="1"/>
  </conditionalFormatting>
  <conditionalFormatting sqref="N265:O265">
    <cfRule type="top10" dxfId="637" priority="2713" rank="1"/>
  </conditionalFormatting>
  <conditionalFormatting sqref="N266:O266">
    <cfRule type="top10" dxfId="636" priority="2714" rank="1"/>
  </conditionalFormatting>
  <conditionalFormatting sqref="N267:O267">
    <cfRule type="top10" dxfId="635" priority="2715" rank="1"/>
  </conditionalFormatting>
  <conditionalFormatting sqref="N268:O268">
    <cfRule type="top10" dxfId="634" priority="2716" rank="1"/>
  </conditionalFormatting>
  <conditionalFormatting sqref="N269:O269">
    <cfRule type="top10" dxfId="633" priority="2717" rank="1"/>
  </conditionalFormatting>
  <conditionalFormatting sqref="N270:O270">
    <cfRule type="top10" dxfId="632" priority="2718" rank="1"/>
  </conditionalFormatting>
  <conditionalFormatting sqref="N271:O271">
    <cfRule type="top10" dxfId="631" priority="2719" rank="1"/>
  </conditionalFormatting>
  <conditionalFormatting sqref="N272:O272">
    <cfRule type="top10" dxfId="630" priority="2720" rank="1"/>
  </conditionalFormatting>
  <conditionalFormatting sqref="N273:O273">
    <cfRule type="top10" dxfId="629" priority="2721" rank="1"/>
  </conditionalFormatting>
  <conditionalFormatting sqref="N274:O274">
    <cfRule type="top10" dxfId="628" priority="2722" rank="1"/>
  </conditionalFormatting>
  <conditionalFormatting sqref="N275:O275">
    <cfRule type="top10" dxfId="627" priority="2723" rank="1"/>
  </conditionalFormatting>
  <conditionalFormatting sqref="N276:O276">
    <cfRule type="top10" dxfId="626" priority="2724" rank="1"/>
  </conditionalFormatting>
  <conditionalFormatting sqref="N277:O277">
    <cfRule type="top10" dxfId="625" priority="2725" rank="1"/>
  </conditionalFormatting>
  <conditionalFormatting sqref="N278:O278">
    <cfRule type="top10" dxfId="624" priority="2726" rank="1"/>
  </conditionalFormatting>
  <conditionalFormatting sqref="N279:O279">
    <cfRule type="top10" dxfId="623" priority="2727" rank="1"/>
  </conditionalFormatting>
  <conditionalFormatting sqref="N280:O280">
    <cfRule type="top10" dxfId="622" priority="2728" rank="1"/>
  </conditionalFormatting>
  <conditionalFormatting sqref="N281:O281">
    <cfRule type="top10" dxfId="621" priority="2729" rank="1"/>
  </conditionalFormatting>
  <conditionalFormatting sqref="N282:O282">
    <cfRule type="top10" dxfId="620" priority="2730" rank="1"/>
  </conditionalFormatting>
  <conditionalFormatting sqref="N283:O283">
    <cfRule type="top10" dxfId="619" priority="2731" rank="1"/>
  </conditionalFormatting>
  <conditionalFormatting sqref="N284:O284">
    <cfRule type="top10" dxfId="618" priority="2732" rank="1"/>
  </conditionalFormatting>
  <conditionalFormatting sqref="N285:O285">
    <cfRule type="top10" dxfId="617" priority="2733" rank="1"/>
  </conditionalFormatting>
  <conditionalFormatting sqref="N286:O286">
    <cfRule type="top10" dxfId="616" priority="2734" rank="1"/>
  </conditionalFormatting>
  <conditionalFormatting sqref="N287:O287">
    <cfRule type="top10" dxfId="615" priority="2735" rank="1"/>
  </conditionalFormatting>
  <conditionalFormatting sqref="N288:O288">
    <cfRule type="top10" dxfId="614" priority="2736" rank="1"/>
  </conditionalFormatting>
  <conditionalFormatting sqref="N289:O289">
    <cfRule type="top10" dxfId="613" priority="2737" rank="1"/>
  </conditionalFormatting>
  <conditionalFormatting sqref="N290:O290">
    <cfRule type="top10" dxfId="612" priority="2738" rank="1"/>
  </conditionalFormatting>
  <conditionalFormatting sqref="N291:O291">
    <cfRule type="top10" dxfId="611" priority="2739" rank="1"/>
  </conditionalFormatting>
  <conditionalFormatting sqref="N292:O292">
    <cfRule type="top10" dxfId="610" priority="2740" rank="1"/>
  </conditionalFormatting>
  <conditionalFormatting sqref="N293:O293">
    <cfRule type="top10" dxfId="609" priority="2741" rank="1"/>
  </conditionalFormatting>
  <conditionalFormatting sqref="N294:O294">
    <cfRule type="top10" dxfId="608" priority="2742" rank="1"/>
  </conditionalFormatting>
  <conditionalFormatting sqref="N295:O295">
    <cfRule type="top10" dxfId="607" priority="2743" rank="1"/>
  </conditionalFormatting>
  <conditionalFormatting sqref="N296:O296">
    <cfRule type="top10" dxfId="606" priority="2744" rank="1"/>
  </conditionalFormatting>
  <conditionalFormatting sqref="N297:O297">
    <cfRule type="top10" dxfId="605" priority="2745" rank="1"/>
  </conditionalFormatting>
  <conditionalFormatting sqref="N298:O298">
    <cfRule type="top10" dxfId="604" priority="2746" rank="1"/>
  </conditionalFormatting>
  <conditionalFormatting sqref="N299:O299">
    <cfRule type="top10" dxfId="603" priority="2747" rank="1"/>
  </conditionalFormatting>
  <conditionalFormatting sqref="N300:O300">
    <cfRule type="top10" dxfId="602" priority="2748" rank="1"/>
  </conditionalFormatting>
  <conditionalFormatting sqref="N301:O301">
    <cfRule type="top10" dxfId="601" priority="2749" rank="1"/>
  </conditionalFormatting>
  <conditionalFormatting sqref="N302:O302">
    <cfRule type="top10" dxfId="600" priority="2750" rank="1"/>
  </conditionalFormatting>
  <conditionalFormatting sqref="N303:O303">
    <cfRule type="top10" dxfId="599" priority="2751" rank="1"/>
  </conditionalFormatting>
  <conditionalFormatting sqref="N304:O304">
    <cfRule type="top10" dxfId="598" priority="2752" rank="1"/>
  </conditionalFormatting>
  <conditionalFormatting sqref="N305:O305">
    <cfRule type="top10" dxfId="597" priority="2753" rank="1"/>
  </conditionalFormatting>
  <conditionalFormatting sqref="N306:O306">
    <cfRule type="top10" dxfId="596" priority="2754" rank="1"/>
  </conditionalFormatting>
  <conditionalFormatting sqref="N307:O307">
    <cfRule type="top10" dxfId="595" priority="2755" rank="1"/>
  </conditionalFormatting>
  <conditionalFormatting sqref="N308:O308">
    <cfRule type="top10" dxfId="594" priority="2756" rank="1"/>
  </conditionalFormatting>
  <conditionalFormatting sqref="N309:O309">
    <cfRule type="top10" dxfId="593" priority="2757" rank="1"/>
  </conditionalFormatting>
  <conditionalFormatting sqref="N310:O310">
    <cfRule type="top10" dxfId="592" priority="2758" rank="1"/>
  </conditionalFormatting>
  <conditionalFormatting sqref="N311:O311">
    <cfRule type="top10" dxfId="591" priority="2759" rank="1"/>
  </conditionalFormatting>
  <conditionalFormatting sqref="N312:O312">
    <cfRule type="top10" dxfId="590" priority="2760" rank="1"/>
  </conditionalFormatting>
  <conditionalFormatting sqref="N313:O313">
    <cfRule type="top10" dxfId="589" priority="2761" rank="1"/>
  </conditionalFormatting>
  <conditionalFormatting sqref="N314:O314">
    <cfRule type="top10" dxfId="588" priority="2762" rank="1"/>
  </conditionalFormatting>
  <conditionalFormatting sqref="N315:O315">
    <cfRule type="top10" dxfId="587" priority="2763" rank="1"/>
  </conditionalFormatting>
  <conditionalFormatting sqref="N316:O316">
    <cfRule type="top10" dxfId="586" priority="2764" rank="1"/>
  </conditionalFormatting>
  <conditionalFormatting sqref="N317:O317">
    <cfRule type="top10" dxfId="585" priority="2765" rank="1"/>
  </conditionalFormatting>
  <conditionalFormatting sqref="N318:O318">
    <cfRule type="top10" dxfId="584" priority="2766" rank="1"/>
  </conditionalFormatting>
  <conditionalFormatting sqref="N319:O319">
    <cfRule type="top10" dxfId="583" priority="2767" rank="1"/>
  </conditionalFormatting>
  <conditionalFormatting sqref="N320:O320">
    <cfRule type="top10" dxfId="582" priority="2768" rank="1"/>
  </conditionalFormatting>
  <conditionalFormatting sqref="N321:O321">
    <cfRule type="top10" dxfId="581" priority="2769" rank="1"/>
  </conditionalFormatting>
  <conditionalFormatting sqref="N322:O322">
    <cfRule type="top10" dxfId="580" priority="2770" rank="1"/>
  </conditionalFormatting>
  <conditionalFormatting sqref="N323:O323">
    <cfRule type="top10" dxfId="579" priority="2771" rank="1"/>
  </conditionalFormatting>
  <conditionalFormatting sqref="N324:O324">
    <cfRule type="top10" dxfId="578" priority="2772" rank="1"/>
  </conditionalFormatting>
  <conditionalFormatting sqref="N325:O325">
    <cfRule type="top10" dxfId="577" priority="2773" rank="1"/>
  </conditionalFormatting>
  <conditionalFormatting sqref="N326:O326">
    <cfRule type="top10" dxfId="576" priority="2774" rank="1"/>
  </conditionalFormatting>
  <conditionalFormatting sqref="N327:O327">
    <cfRule type="top10" dxfId="575" priority="2775" rank="1"/>
  </conditionalFormatting>
  <conditionalFormatting sqref="N328:O328">
    <cfRule type="top10" dxfId="574" priority="2776" rank="1"/>
  </conditionalFormatting>
  <conditionalFormatting sqref="N329:O329">
    <cfRule type="top10" dxfId="573" priority="2777" rank="1"/>
  </conditionalFormatting>
  <conditionalFormatting sqref="N330:O330">
    <cfRule type="top10" dxfId="572" priority="2778" rank="1"/>
  </conditionalFormatting>
  <conditionalFormatting sqref="N331:O331">
    <cfRule type="top10" dxfId="571" priority="2779" rank="1"/>
  </conditionalFormatting>
  <conditionalFormatting sqref="N332:O332">
    <cfRule type="top10" dxfId="570" priority="2780" rank="1"/>
  </conditionalFormatting>
  <conditionalFormatting sqref="N333:O333">
    <cfRule type="top10" dxfId="569" priority="2781" rank="1"/>
  </conditionalFormatting>
  <conditionalFormatting sqref="N334:O334">
    <cfRule type="top10" dxfId="568" priority="2782" rank="1"/>
  </conditionalFormatting>
  <conditionalFormatting sqref="N335:O335">
    <cfRule type="top10" dxfId="567" priority="2783" rank="1"/>
  </conditionalFormatting>
  <conditionalFormatting sqref="N336:O336">
    <cfRule type="top10" dxfId="566" priority="2784" rank="1"/>
  </conditionalFormatting>
  <conditionalFormatting sqref="N337:O337">
    <cfRule type="top10" dxfId="565" priority="2785" rank="1"/>
  </conditionalFormatting>
  <conditionalFormatting sqref="N338:O338">
    <cfRule type="top10" dxfId="564" priority="2786" rank="1"/>
  </conditionalFormatting>
  <conditionalFormatting sqref="N339:O339">
    <cfRule type="top10" dxfId="563" priority="2787" rank="1"/>
  </conditionalFormatting>
  <conditionalFormatting sqref="N340:O340">
    <cfRule type="top10" dxfId="562" priority="2788" rank="1"/>
  </conditionalFormatting>
  <conditionalFormatting sqref="N341:O341">
    <cfRule type="top10" dxfId="561" priority="2789" rank="1"/>
  </conditionalFormatting>
  <conditionalFormatting sqref="N342:O342">
    <cfRule type="top10" dxfId="560" priority="2790" rank="1"/>
  </conditionalFormatting>
  <conditionalFormatting sqref="N343:O343">
    <cfRule type="top10" dxfId="559" priority="2791" rank="1"/>
  </conditionalFormatting>
  <conditionalFormatting sqref="N344:O344">
    <cfRule type="top10" dxfId="558" priority="2792" rank="1"/>
  </conditionalFormatting>
  <conditionalFormatting sqref="N345:O345">
    <cfRule type="top10" dxfId="557" priority="2793" rank="1"/>
  </conditionalFormatting>
  <conditionalFormatting sqref="N346:O346">
    <cfRule type="top10" dxfId="556" priority="2794" rank="1"/>
  </conditionalFormatting>
  <conditionalFormatting sqref="N347:O347">
    <cfRule type="top10" dxfId="555" priority="2795" rank="1"/>
  </conditionalFormatting>
  <conditionalFormatting sqref="N348:O348">
    <cfRule type="top10" dxfId="554" priority="2796" rank="1"/>
  </conditionalFormatting>
  <conditionalFormatting sqref="N349:O349">
    <cfRule type="top10" dxfId="553" priority="2797" rank="1"/>
  </conditionalFormatting>
  <conditionalFormatting sqref="N350:O350">
    <cfRule type="top10" dxfId="552" priority="2798" rank="1"/>
  </conditionalFormatting>
  <conditionalFormatting sqref="N351:O351">
    <cfRule type="top10" dxfId="551" priority="2799" rank="1"/>
  </conditionalFormatting>
  <conditionalFormatting sqref="N352:O352">
    <cfRule type="top10" dxfId="550" priority="2800" rank="1"/>
  </conditionalFormatting>
  <conditionalFormatting sqref="N353:O353">
    <cfRule type="top10" dxfId="549" priority="2801" rank="1"/>
  </conditionalFormatting>
  <conditionalFormatting sqref="N354:O354">
    <cfRule type="top10" dxfId="548" priority="2802" rank="1"/>
  </conditionalFormatting>
  <conditionalFormatting sqref="N355:O355">
    <cfRule type="top10" dxfId="547" priority="2803" rank="1"/>
  </conditionalFormatting>
  <conditionalFormatting sqref="N356:O356">
    <cfRule type="top10" dxfId="546" priority="2804" rank="1"/>
  </conditionalFormatting>
  <conditionalFormatting sqref="N357:O357">
    <cfRule type="top10" dxfId="545" priority="2805" rank="1"/>
  </conditionalFormatting>
  <conditionalFormatting sqref="N358:O358">
    <cfRule type="top10" dxfId="544" priority="2806" rank="1"/>
  </conditionalFormatting>
  <conditionalFormatting sqref="N359:O359">
    <cfRule type="top10" dxfId="543" priority="2807" rank="1"/>
  </conditionalFormatting>
  <conditionalFormatting sqref="N360:O360">
    <cfRule type="top10" dxfId="542" priority="2808" rank="1"/>
  </conditionalFormatting>
  <conditionalFormatting sqref="N361:O361">
    <cfRule type="top10" dxfId="541" priority="2809" rank="1"/>
  </conditionalFormatting>
  <conditionalFormatting sqref="N362:O362">
    <cfRule type="top10" dxfId="540" priority="2810" rank="1"/>
  </conditionalFormatting>
  <conditionalFormatting sqref="N363:O363">
    <cfRule type="top10" dxfId="539" priority="2811" rank="1"/>
  </conditionalFormatting>
  <conditionalFormatting sqref="N364:O364">
    <cfRule type="top10" dxfId="538" priority="2812" rank="1"/>
  </conditionalFormatting>
  <conditionalFormatting sqref="N365:O365">
    <cfRule type="top10" dxfId="537" priority="2813" rank="1"/>
  </conditionalFormatting>
  <conditionalFormatting sqref="N366:O366">
    <cfRule type="top10" dxfId="536" priority="2814" rank="1"/>
  </conditionalFormatting>
  <conditionalFormatting sqref="N367:O367">
    <cfRule type="top10" dxfId="535" priority="2815" rank="1"/>
  </conditionalFormatting>
  <conditionalFormatting sqref="N368:O368">
    <cfRule type="top10" dxfId="534" priority="2816" rank="1"/>
  </conditionalFormatting>
  <conditionalFormatting sqref="N369:O369">
    <cfRule type="top10" dxfId="533" priority="2817" rank="1"/>
  </conditionalFormatting>
  <conditionalFormatting sqref="N370:O370">
    <cfRule type="top10" dxfId="532" priority="2818" rank="1"/>
  </conditionalFormatting>
  <conditionalFormatting sqref="N371:O371">
    <cfRule type="top10" dxfId="531" priority="2819" rank="1"/>
  </conditionalFormatting>
  <conditionalFormatting sqref="N372:O372">
    <cfRule type="top10" dxfId="530" priority="2820" rank="1"/>
  </conditionalFormatting>
  <conditionalFormatting sqref="N373:O373">
    <cfRule type="top10" dxfId="529" priority="2821" rank="1"/>
  </conditionalFormatting>
  <conditionalFormatting sqref="N374:O374">
    <cfRule type="top10" dxfId="528" priority="2822" rank="1"/>
  </conditionalFormatting>
  <conditionalFormatting sqref="N375:O375">
    <cfRule type="top10" dxfId="527" priority="2823" rank="1"/>
  </conditionalFormatting>
  <conditionalFormatting sqref="N376:O376">
    <cfRule type="top10" dxfId="526" priority="2824" rank="1"/>
  </conditionalFormatting>
  <conditionalFormatting sqref="N377:O377">
    <cfRule type="top10" dxfId="525" priority="2825" rank="1"/>
  </conditionalFormatting>
  <conditionalFormatting sqref="N378:O378">
    <cfRule type="top10" dxfId="524" priority="2826" rank="1"/>
  </conditionalFormatting>
  <conditionalFormatting sqref="N379:O379">
    <cfRule type="top10" dxfId="523" priority="2827" rank="1"/>
  </conditionalFormatting>
  <conditionalFormatting sqref="N380:O380">
    <cfRule type="top10" dxfId="522" priority="2828" rank="1"/>
  </conditionalFormatting>
  <conditionalFormatting sqref="N381:O381">
    <cfRule type="top10" dxfId="521" priority="2829" rank="1"/>
  </conditionalFormatting>
  <conditionalFormatting sqref="N382:O382">
    <cfRule type="top10" dxfId="520" priority="2830" rank="1"/>
  </conditionalFormatting>
  <conditionalFormatting sqref="N383:O383">
    <cfRule type="top10" dxfId="519" priority="2831" rank="1"/>
  </conditionalFormatting>
  <conditionalFormatting sqref="N384:O384">
    <cfRule type="top10" dxfId="518" priority="2832" rank="1"/>
  </conditionalFormatting>
  <conditionalFormatting sqref="N385:O385">
    <cfRule type="top10" dxfId="517" priority="2833" rank="1"/>
  </conditionalFormatting>
  <conditionalFormatting sqref="N386:O386">
    <cfRule type="top10" dxfId="516" priority="2834" rank="1"/>
  </conditionalFormatting>
  <conditionalFormatting sqref="N387:O387">
    <cfRule type="top10" dxfId="515" priority="2835" rank="1"/>
  </conditionalFormatting>
  <conditionalFormatting sqref="N388:O388">
    <cfRule type="top10" dxfId="514" priority="2836" rank="1"/>
  </conditionalFormatting>
  <conditionalFormatting sqref="N389:O389">
    <cfRule type="top10" dxfId="513" priority="2837" rank="1"/>
  </conditionalFormatting>
  <conditionalFormatting sqref="N390:O390">
    <cfRule type="top10" dxfId="512" priority="2838" rank="1"/>
  </conditionalFormatting>
  <conditionalFormatting sqref="N391:O391">
    <cfRule type="top10" dxfId="511" priority="2839" rank="1"/>
  </conditionalFormatting>
  <conditionalFormatting sqref="N392:O392">
    <cfRule type="top10" dxfId="510" priority="2840" rank="1"/>
  </conditionalFormatting>
  <conditionalFormatting sqref="N393:O393">
    <cfRule type="top10" dxfId="509" priority="2841" rank="1"/>
  </conditionalFormatting>
  <conditionalFormatting sqref="N394:O394">
    <cfRule type="top10" dxfId="508" priority="2842" rank="1"/>
  </conditionalFormatting>
  <conditionalFormatting sqref="N395:O395">
    <cfRule type="top10" dxfId="507" priority="2843" rank="1"/>
  </conditionalFormatting>
  <conditionalFormatting sqref="N396:O396">
    <cfRule type="top10" dxfId="506" priority="2844" rank="1"/>
  </conditionalFormatting>
  <conditionalFormatting sqref="N397:O397">
    <cfRule type="top10" dxfId="505" priority="2845" rank="1"/>
  </conditionalFormatting>
  <conditionalFormatting sqref="N398:O398">
    <cfRule type="top10" dxfId="504" priority="2846" rank="1"/>
  </conditionalFormatting>
  <conditionalFormatting sqref="N399:O399">
    <cfRule type="top10" dxfId="503" priority="2847" rank="1"/>
  </conditionalFormatting>
  <conditionalFormatting sqref="N400:O400">
    <cfRule type="top10" dxfId="502" priority="2848" rank="1"/>
  </conditionalFormatting>
  <conditionalFormatting sqref="N401:O401">
    <cfRule type="top10" dxfId="501" priority="2849" rank="1"/>
  </conditionalFormatting>
  <conditionalFormatting sqref="N402:O402">
    <cfRule type="top10" dxfId="500" priority="2850" rank="1"/>
  </conditionalFormatting>
  <conditionalFormatting sqref="N403:O403">
    <cfRule type="top10" dxfId="499" priority="2851" rank="1"/>
  </conditionalFormatting>
  <conditionalFormatting sqref="N404:O404">
    <cfRule type="top10" dxfId="498" priority="2852" rank="1"/>
  </conditionalFormatting>
  <conditionalFormatting sqref="N405:O405">
    <cfRule type="top10" dxfId="497" priority="2853" rank="1"/>
  </conditionalFormatting>
  <conditionalFormatting sqref="N406:O406">
    <cfRule type="top10" dxfId="496" priority="2854" rank="1"/>
  </conditionalFormatting>
  <conditionalFormatting sqref="N407:O407">
    <cfRule type="top10" dxfId="495" priority="2855" rank="1"/>
  </conditionalFormatting>
  <conditionalFormatting sqref="N408:O408">
    <cfRule type="top10" dxfId="494" priority="2856" rank="1"/>
  </conditionalFormatting>
  <conditionalFormatting sqref="N409:O409">
    <cfRule type="top10" dxfId="493" priority="2857" rank="1"/>
  </conditionalFormatting>
  <conditionalFormatting sqref="N410:O410">
    <cfRule type="top10" dxfId="492" priority="2858" rank="1"/>
  </conditionalFormatting>
  <conditionalFormatting sqref="N411:O411">
    <cfRule type="top10" dxfId="491" priority="2859" rank="1"/>
  </conditionalFormatting>
  <conditionalFormatting sqref="N412:O412">
    <cfRule type="top10" dxfId="490" priority="2860" rank="1"/>
  </conditionalFormatting>
  <conditionalFormatting sqref="N413:O413">
    <cfRule type="top10" dxfId="489" priority="2861" rank="1"/>
  </conditionalFormatting>
  <conditionalFormatting sqref="N414:O414">
    <cfRule type="top10" dxfId="488" priority="2862" rank="1"/>
  </conditionalFormatting>
  <conditionalFormatting sqref="N415:O415">
    <cfRule type="top10" dxfId="487" priority="2863" rank="1"/>
  </conditionalFormatting>
  <conditionalFormatting sqref="N416:O416">
    <cfRule type="top10" dxfId="486" priority="2864" rank="1"/>
  </conditionalFormatting>
  <conditionalFormatting sqref="N417:O417">
    <cfRule type="top10" dxfId="485" priority="2865" rank="1"/>
  </conditionalFormatting>
  <conditionalFormatting sqref="N418:O418">
    <cfRule type="top10" dxfId="484" priority="2866" rank="1"/>
  </conditionalFormatting>
  <conditionalFormatting sqref="N419:O419">
    <cfRule type="top10" dxfId="483" priority="2867" rank="1"/>
  </conditionalFormatting>
  <conditionalFormatting sqref="N420:O420">
    <cfRule type="top10" dxfId="482" priority="2868" rank="1"/>
  </conditionalFormatting>
  <conditionalFormatting sqref="N421:O421">
    <cfRule type="top10" dxfId="481" priority="2869" rank="1"/>
  </conditionalFormatting>
  <conditionalFormatting sqref="N422:O422">
    <cfRule type="top10" dxfId="480" priority="2870" rank="1"/>
  </conditionalFormatting>
  <conditionalFormatting sqref="N423:O423">
    <cfRule type="top10" dxfId="479" priority="2871" rank="1"/>
  </conditionalFormatting>
  <conditionalFormatting sqref="N424:O424">
    <cfRule type="top10" dxfId="478" priority="2872" rank="1"/>
  </conditionalFormatting>
  <conditionalFormatting sqref="N425:O425">
    <cfRule type="top10" dxfId="477" priority="2873" rank="1"/>
  </conditionalFormatting>
  <conditionalFormatting sqref="N426:O426">
    <cfRule type="top10" dxfId="476" priority="2874" rank="1"/>
  </conditionalFormatting>
  <conditionalFormatting sqref="N427:O427">
    <cfRule type="top10" dxfId="475" priority="2875" rank="1"/>
  </conditionalFormatting>
  <conditionalFormatting sqref="N428:O428">
    <cfRule type="top10" dxfId="474" priority="2876" rank="1"/>
  </conditionalFormatting>
  <conditionalFormatting sqref="N429:O429">
    <cfRule type="top10" dxfId="473" priority="2877" rank="1"/>
  </conditionalFormatting>
  <conditionalFormatting sqref="N430:O430">
    <cfRule type="top10" dxfId="472" priority="2878" rank="1"/>
  </conditionalFormatting>
  <conditionalFormatting sqref="N431:O431">
    <cfRule type="top10" dxfId="471" priority="2879" rank="1"/>
  </conditionalFormatting>
  <conditionalFormatting sqref="N432:O432">
    <cfRule type="top10" dxfId="470" priority="2880" rank="1"/>
  </conditionalFormatting>
  <conditionalFormatting sqref="N433:O433">
    <cfRule type="top10" dxfId="469" priority="2881" rank="1"/>
  </conditionalFormatting>
  <conditionalFormatting sqref="N434:O434">
    <cfRule type="top10" dxfId="468" priority="2882" rank="1"/>
  </conditionalFormatting>
  <conditionalFormatting sqref="N435:O435">
    <cfRule type="top10" dxfId="467" priority="2883" rank="1"/>
  </conditionalFormatting>
  <conditionalFormatting sqref="N436:O436">
    <cfRule type="top10" dxfId="466" priority="2884" rank="1"/>
  </conditionalFormatting>
  <conditionalFormatting sqref="N437:O437">
    <cfRule type="top10" dxfId="465" priority="2885" rank="1"/>
  </conditionalFormatting>
  <conditionalFormatting sqref="N438:O438">
    <cfRule type="top10" dxfId="464" priority="2886" rank="1"/>
  </conditionalFormatting>
  <conditionalFormatting sqref="N439:O439">
    <cfRule type="top10" dxfId="463" priority="2887" rank="1"/>
  </conditionalFormatting>
  <conditionalFormatting sqref="N440:O440">
    <cfRule type="top10" dxfId="462" priority="2888" rank="1"/>
  </conditionalFormatting>
  <conditionalFormatting sqref="N441:O441">
    <cfRule type="top10" dxfId="461" priority="2889" rank="1"/>
  </conditionalFormatting>
  <conditionalFormatting sqref="N442:O442">
    <cfRule type="top10" dxfId="460" priority="2890" rank="1"/>
  </conditionalFormatting>
  <conditionalFormatting sqref="N443:O443">
    <cfRule type="top10" dxfId="459" priority="2891" rank="1"/>
  </conditionalFormatting>
  <conditionalFormatting sqref="N444:O444">
    <cfRule type="top10" dxfId="458" priority="2892" rank="1"/>
  </conditionalFormatting>
  <conditionalFormatting sqref="N445:O445">
    <cfRule type="top10" dxfId="457" priority="2893" rank="1"/>
  </conditionalFormatting>
  <conditionalFormatting sqref="N446:O446">
    <cfRule type="top10" dxfId="456" priority="2894" rank="1"/>
  </conditionalFormatting>
  <conditionalFormatting sqref="N447:O447">
    <cfRule type="top10" dxfId="455" priority="2895" rank="1"/>
  </conditionalFormatting>
  <conditionalFormatting sqref="N448:O448">
    <cfRule type="top10" dxfId="454" priority="2896" rank="1"/>
  </conditionalFormatting>
  <conditionalFormatting sqref="N449:O449">
    <cfRule type="top10" dxfId="453" priority="2897" rank="1"/>
  </conditionalFormatting>
  <conditionalFormatting sqref="N450:O450">
    <cfRule type="top10" dxfId="452" priority="2898" rank="1"/>
  </conditionalFormatting>
  <conditionalFormatting sqref="N451:O451">
    <cfRule type="top10" dxfId="451" priority="2899" rank="1"/>
  </conditionalFormatting>
  <conditionalFormatting sqref="N452:O452">
    <cfRule type="top10" dxfId="450" priority="72" rank="1"/>
  </conditionalFormatting>
  <conditionalFormatting sqref="N453:O453">
    <cfRule type="top10" dxfId="449" priority="70" rank="1"/>
  </conditionalFormatting>
  <conditionalFormatting sqref="N454:O454">
    <cfRule type="top10" dxfId="448" priority="68" rank="1"/>
  </conditionalFormatting>
  <conditionalFormatting sqref="N455:O455">
    <cfRule type="top10" dxfId="447" priority="2902" rank="1"/>
  </conditionalFormatting>
  <conditionalFormatting sqref="N456:O456">
    <cfRule type="top10" dxfId="446" priority="2903" rank="1"/>
  </conditionalFormatting>
  <conditionalFormatting sqref="N457:O457">
    <cfRule type="top10" dxfId="445" priority="2904" rank="1"/>
  </conditionalFormatting>
  <conditionalFormatting sqref="N458:O458">
    <cfRule type="top10" dxfId="444" priority="2905" rank="1"/>
  </conditionalFormatting>
  <conditionalFormatting sqref="N459:O459">
    <cfRule type="top10" dxfId="443" priority="2906" rank="1"/>
  </conditionalFormatting>
  <conditionalFormatting sqref="N460:O460">
    <cfRule type="top10" dxfId="442" priority="2907" rank="1"/>
  </conditionalFormatting>
  <conditionalFormatting sqref="N461:O461">
    <cfRule type="top10" dxfId="441" priority="2908" rank="1"/>
  </conditionalFormatting>
  <conditionalFormatting sqref="N462:O462">
    <cfRule type="top10" dxfId="440" priority="2909" rank="1"/>
  </conditionalFormatting>
  <conditionalFormatting sqref="N463:O463">
    <cfRule type="top10" dxfId="439" priority="2910" rank="1"/>
  </conditionalFormatting>
  <conditionalFormatting sqref="N464:O464">
    <cfRule type="top10" dxfId="438" priority="2911" rank="1"/>
  </conditionalFormatting>
  <conditionalFormatting sqref="N465:O465">
    <cfRule type="top10" dxfId="437" priority="2912" rank="1"/>
  </conditionalFormatting>
  <conditionalFormatting sqref="N466:O466">
    <cfRule type="top10" dxfId="436" priority="2913" rank="1"/>
  </conditionalFormatting>
  <conditionalFormatting sqref="N467:O467">
    <cfRule type="top10" dxfId="435" priority="2914" rank="1"/>
  </conditionalFormatting>
  <conditionalFormatting sqref="N468:O468">
    <cfRule type="top10" dxfId="434" priority="2915" rank="1"/>
  </conditionalFormatting>
  <conditionalFormatting sqref="N469:O469">
    <cfRule type="top10" dxfId="433" priority="2916" rank="1"/>
  </conditionalFormatting>
  <conditionalFormatting sqref="N470:O470">
    <cfRule type="top10" dxfId="432" priority="2917" rank="1"/>
  </conditionalFormatting>
  <conditionalFormatting sqref="N471:O471">
    <cfRule type="top10" dxfId="431" priority="2918" rank="1"/>
  </conditionalFormatting>
  <conditionalFormatting sqref="N472:O472">
    <cfRule type="top10" dxfId="430" priority="2919" rank="1"/>
  </conditionalFormatting>
  <conditionalFormatting sqref="N473:O473">
    <cfRule type="top10" dxfId="429" priority="2920" rank="1"/>
  </conditionalFormatting>
  <conditionalFormatting sqref="N474:O474">
    <cfRule type="top10" dxfId="428" priority="2921" rank="1"/>
  </conditionalFormatting>
  <conditionalFormatting sqref="N475:O475">
    <cfRule type="top10" dxfId="427" priority="2922" rank="1"/>
  </conditionalFormatting>
  <conditionalFormatting sqref="N476:O476">
    <cfRule type="top10" dxfId="426" priority="2923" rank="1"/>
  </conditionalFormatting>
  <conditionalFormatting sqref="N477:O477">
    <cfRule type="top10" dxfId="425" priority="2924" rank="1"/>
  </conditionalFormatting>
  <conditionalFormatting sqref="N478:O478">
    <cfRule type="top10" dxfId="424" priority="2925" rank="1"/>
  </conditionalFormatting>
  <conditionalFormatting sqref="N479:O479">
    <cfRule type="top10" dxfId="423" priority="2926" rank="1"/>
  </conditionalFormatting>
  <conditionalFormatting sqref="N480:O480">
    <cfRule type="top10" dxfId="422" priority="2927" rank="1"/>
  </conditionalFormatting>
  <conditionalFormatting sqref="N481:O481">
    <cfRule type="top10" dxfId="421" priority="2928" rank="1"/>
  </conditionalFormatting>
  <conditionalFormatting sqref="N482:O482">
    <cfRule type="top10" dxfId="420" priority="2929" rank="1"/>
  </conditionalFormatting>
  <conditionalFormatting sqref="N483:O483">
    <cfRule type="top10" dxfId="419" priority="2930" rank="1"/>
  </conditionalFormatting>
  <conditionalFormatting sqref="N484:O484">
    <cfRule type="top10" dxfId="418" priority="2931" rank="1"/>
  </conditionalFormatting>
  <conditionalFormatting sqref="N485:O485">
    <cfRule type="top10" dxfId="417" priority="2932" rank="1"/>
  </conditionalFormatting>
  <conditionalFormatting sqref="N486:O486">
    <cfRule type="top10" dxfId="416" priority="2933" rank="1"/>
  </conditionalFormatting>
  <conditionalFormatting sqref="N487:O487">
    <cfRule type="top10" dxfId="415" priority="2934" rank="1"/>
  </conditionalFormatting>
  <conditionalFormatting sqref="N488:O488">
    <cfRule type="top10" dxfId="414" priority="2935" rank="1"/>
  </conditionalFormatting>
  <conditionalFormatting sqref="N489:O489">
    <cfRule type="top10" dxfId="413" priority="2936" rank="1"/>
  </conditionalFormatting>
  <conditionalFormatting sqref="N490:O490">
    <cfRule type="top10" dxfId="412" priority="2937" rank="1"/>
  </conditionalFormatting>
  <conditionalFormatting sqref="N491:O491">
    <cfRule type="top10" dxfId="411" priority="2938" rank="1"/>
  </conditionalFormatting>
  <conditionalFormatting sqref="N492:O492">
    <cfRule type="top10" dxfId="410" priority="2939" rank="1"/>
  </conditionalFormatting>
  <conditionalFormatting sqref="N493:O493">
    <cfRule type="top10" dxfId="409" priority="2940" rank="1"/>
  </conditionalFormatting>
  <conditionalFormatting sqref="N494:O494">
    <cfRule type="top10" dxfId="408" priority="2941" rank="1"/>
  </conditionalFormatting>
  <conditionalFormatting sqref="N495:O495">
    <cfRule type="top10" dxfId="407" priority="2942" rank="1"/>
  </conditionalFormatting>
  <conditionalFormatting sqref="N496:O496">
    <cfRule type="top10" dxfId="406" priority="2943" rank="1"/>
  </conditionalFormatting>
  <conditionalFormatting sqref="N497:O497">
    <cfRule type="top10" dxfId="405" priority="2944" rank="1"/>
  </conditionalFormatting>
  <conditionalFormatting sqref="N498:O498">
    <cfRule type="top10" dxfId="404" priority="2945" rank="1"/>
  </conditionalFormatting>
  <conditionalFormatting sqref="N499:O499">
    <cfRule type="top10" dxfId="403" priority="2946" rank="1"/>
  </conditionalFormatting>
  <conditionalFormatting sqref="N500:O500">
    <cfRule type="top10" dxfId="402" priority="2947" rank="1"/>
  </conditionalFormatting>
  <conditionalFormatting sqref="N501:O501">
    <cfRule type="top10" dxfId="401" priority="2948" rank="1"/>
  </conditionalFormatting>
  <conditionalFormatting sqref="N502:O502">
    <cfRule type="top10" dxfId="400" priority="2949" rank="1"/>
  </conditionalFormatting>
  <conditionalFormatting sqref="N503:O503">
    <cfRule type="top10" dxfId="399" priority="2950" rank="1"/>
  </conditionalFormatting>
  <conditionalFormatting sqref="N504:O504">
    <cfRule type="top10" dxfId="398" priority="2951" rank="1"/>
  </conditionalFormatting>
  <conditionalFormatting sqref="N505:O505">
    <cfRule type="top10" dxfId="397" priority="2952" rank="1"/>
  </conditionalFormatting>
  <conditionalFormatting sqref="N506:O506">
    <cfRule type="top10" dxfId="396" priority="2953" rank="1"/>
  </conditionalFormatting>
  <conditionalFormatting sqref="N507:O507">
    <cfRule type="top10" dxfId="395" priority="2954" rank="1"/>
  </conditionalFormatting>
  <conditionalFormatting sqref="N508:O508">
    <cfRule type="top10" dxfId="394" priority="2955" rank="1"/>
  </conditionalFormatting>
  <conditionalFormatting sqref="N509:O509">
    <cfRule type="top10" dxfId="393" priority="2956" rank="1"/>
  </conditionalFormatting>
  <conditionalFormatting sqref="N510:O510">
    <cfRule type="top10" dxfId="392" priority="2957" rank="1"/>
  </conditionalFormatting>
  <conditionalFormatting sqref="N511:O511">
    <cfRule type="top10" dxfId="391" priority="2958" rank="1"/>
  </conditionalFormatting>
  <conditionalFormatting sqref="N512:O512">
    <cfRule type="top10" dxfId="390" priority="2959" rank="1"/>
  </conditionalFormatting>
  <conditionalFormatting sqref="N513:O513">
    <cfRule type="top10" dxfId="389" priority="2960" rank="1"/>
  </conditionalFormatting>
  <conditionalFormatting sqref="N514:O514">
    <cfRule type="top10" dxfId="388" priority="3089" rank="1"/>
  </conditionalFormatting>
  <conditionalFormatting sqref="N515:O515">
    <cfRule type="top10" dxfId="387" priority="3090" rank="1"/>
  </conditionalFormatting>
  <conditionalFormatting sqref="N516:O520">
    <cfRule type="top10" dxfId="386" priority="2961" rank="1"/>
  </conditionalFormatting>
  <conditionalFormatting sqref="N521:O521">
    <cfRule type="top10" dxfId="385" priority="2962" rank="1"/>
  </conditionalFormatting>
  <conditionalFormatting sqref="N522:O522">
    <cfRule type="top10" dxfId="384" priority="2963" rank="1"/>
  </conditionalFormatting>
  <conditionalFormatting sqref="N523:O523">
    <cfRule type="top10" dxfId="383" priority="2964" rank="1"/>
  </conditionalFormatting>
  <conditionalFormatting sqref="N524:O524">
    <cfRule type="top10" dxfId="382" priority="2965" rank="1"/>
  </conditionalFormatting>
  <conditionalFormatting sqref="N525:O526">
    <cfRule type="top10" dxfId="381" priority="87" rank="1"/>
  </conditionalFormatting>
  <conditionalFormatting sqref="N527:O527">
    <cfRule type="top10" dxfId="380" priority="2968" rank="1"/>
  </conditionalFormatting>
  <conditionalFormatting sqref="N528:O528">
    <cfRule type="top10" dxfId="379" priority="98" rank="1"/>
  </conditionalFormatting>
  <conditionalFormatting sqref="N529:O529">
    <cfRule type="top10" dxfId="378" priority="97" rank="1"/>
  </conditionalFormatting>
  <conditionalFormatting sqref="N530:O530">
    <cfRule type="top10" dxfId="377" priority="96" rank="1"/>
  </conditionalFormatting>
  <conditionalFormatting sqref="N531:O531">
    <cfRule type="top10" dxfId="376" priority="83" rank="1"/>
  </conditionalFormatting>
  <conditionalFormatting sqref="N532:O532">
    <cfRule type="top10" dxfId="375" priority="81" rank="1"/>
  </conditionalFormatting>
  <conditionalFormatting sqref="N533:O533">
    <cfRule type="top10" dxfId="374" priority="79" rank="1"/>
  </conditionalFormatting>
  <conditionalFormatting sqref="N534:O534">
    <cfRule type="top10" dxfId="373" priority="77" rank="1"/>
  </conditionalFormatting>
  <conditionalFormatting sqref="N535:O535">
    <cfRule type="top10" dxfId="372" priority="75" rank="1"/>
  </conditionalFormatting>
  <conditionalFormatting sqref="N536:O536">
    <cfRule type="top10" dxfId="371" priority="73" rank="1"/>
  </conditionalFormatting>
  <conditionalFormatting sqref="N537:O537">
    <cfRule type="top10" dxfId="370" priority="33" rank="1"/>
  </conditionalFormatting>
  <conditionalFormatting sqref="N538:O538">
    <cfRule type="top10" dxfId="369" priority="28" rank="1"/>
  </conditionalFormatting>
  <conditionalFormatting sqref="N539:O539">
    <cfRule type="top10" dxfId="368" priority="26" rank="1"/>
  </conditionalFormatting>
  <conditionalFormatting sqref="N540:O540">
    <cfRule type="top10" dxfId="367" priority="24" rank="1"/>
  </conditionalFormatting>
  <conditionalFormatting sqref="N541:O541">
    <cfRule type="top10" dxfId="366" priority="22" rank="1"/>
  </conditionalFormatting>
  <conditionalFormatting sqref="N542:O542">
    <cfRule type="top10" dxfId="365" priority="20" rank="1"/>
  </conditionalFormatting>
  <conditionalFormatting sqref="N543:O543">
    <cfRule type="top10" dxfId="364" priority="18" rank="1"/>
  </conditionalFormatting>
  <conditionalFormatting sqref="N544:O544">
    <cfRule type="top10" dxfId="363" priority="16" rank="1"/>
  </conditionalFormatting>
  <conditionalFormatting sqref="N545:O545">
    <cfRule type="top10" dxfId="362" priority="14" rank="1"/>
  </conditionalFormatting>
  <conditionalFormatting sqref="N546:O546">
    <cfRule type="top10" dxfId="361" priority="12" rank="1"/>
  </conditionalFormatting>
  <conditionalFormatting sqref="N547:O547">
    <cfRule type="top10" dxfId="360" priority="10" rank="1"/>
  </conditionalFormatting>
  <conditionalFormatting sqref="N548:O548">
    <cfRule type="top10" dxfId="359" priority="8" rank="1"/>
  </conditionalFormatting>
  <conditionalFormatting sqref="N549:O549">
    <cfRule type="top10" dxfId="358" priority="6" rank="1"/>
  </conditionalFormatting>
  <conditionalFormatting sqref="N550:O550">
    <cfRule type="top10" dxfId="357" priority="4" rank="1"/>
  </conditionalFormatting>
  <conditionalFormatting sqref="N551:O551">
    <cfRule type="top10" dxfId="356" priority="2" rank="1"/>
  </conditionalFormatting>
  <conditionalFormatting sqref="N566:O566">
    <cfRule type="top10" dxfId="355" priority="2979" rank="1"/>
  </conditionalFormatting>
  <conditionalFormatting sqref="N567:O567">
    <cfRule type="top10" dxfId="354" priority="2980" rank="1"/>
  </conditionalFormatting>
  <conditionalFormatting sqref="N568:O568">
    <cfRule type="top10" dxfId="353" priority="2981" rank="1"/>
  </conditionalFormatting>
  <conditionalFormatting sqref="N569:O569">
    <cfRule type="top10" dxfId="352" priority="2982" rank="1"/>
  </conditionalFormatting>
  <conditionalFormatting sqref="N571:O571">
    <cfRule type="top10" dxfId="351" priority="2984" rank="1"/>
  </conditionalFormatting>
  <conditionalFormatting sqref="N572:O572">
    <cfRule type="top10" dxfId="350" priority="2985" rank="1"/>
  </conditionalFormatting>
  <conditionalFormatting sqref="N573:O573">
    <cfRule type="top10" dxfId="349" priority="2986" rank="1"/>
  </conditionalFormatting>
  <conditionalFormatting sqref="N574:O574">
    <cfRule type="top10" dxfId="348" priority="2987" rank="1"/>
  </conditionalFormatting>
  <conditionalFormatting sqref="N575:O575">
    <cfRule type="top10" dxfId="347" priority="2988" rank="1"/>
  </conditionalFormatting>
  <conditionalFormatting sqref="N576:O576">
    <cfRule type="top10" dxfId="346" priority="2989" rank="1"/>
  </conditionalFormatting>
  <conditionalFormatting sqref="N577:O577">
    <cfRule type="top10" dxfId="345" priority="2990" rank="1"/>
  </conditionalFormatting>
  <conditionalFormatting sqref="N578:O578">
    <cfRule type="top10" dxfId="344" priority="2991" rank="1"/>
  </conditionalFormatting>
  <conditionalFormatting sqref="N579:O579">
    <cfRule type="top10" dxfId="343" priority="2992" rank="1"/>
  </conditionalFormatting>
  <conditionalFormatting sqref="N580:O580">
    <cfRule type="top10" dxfId="342" priority="2993" rank="1"/>
  </conditionalFormatting>
  <conditionalFormatting sqref="N581:O581">
    <cfRule type="top10" dxfId="341" priority="2994" rank="1"/>
  </conditionalFormatting>
  <conditionalFormatting sqref="N582:O582">
    <cfRule type="top10" dxfId="340" priority="2995" rank="1"/>
  </conditionalFormatting>
  <conditionalFormatting sqref="N583:O583">
    <cfRule type="top10" dxfId="339" priority="2996" rank="1"/>
  </conditionalFormatting>
  <conditionalFormatting sqref="N584:O584">
    <cfRule type="top10" dxfId="338" priority="2997" rank="1"/>
  </conditionalFormatting>
  <conditionalFormatting sqref="N585:O585">
    <cfRule type="top10" dxfId="337" priority="2998" rank="1"/>
  </conditionalFormatting>
  <conditionalFormatting sqref="N586:O586">
    <cfRule type="top10" dxfId="336" priority="2999" rank="1"/>
  </conditionalFormatting>
  <conditionalFormatting sqref="N587:O587">
    <cfRule type="top10" dxfId="335" priority="3000" rank="1"/>
  </conditionalFormatting>
  <conditionalFormatting sqref="N588:O588">
    <cfRule type="top10" dxfId="334" priority="3001" rank="1"/>
  </conditionalFormatting>
  <conditionalFormatting sqref="N589:O589">
    <cfRule type="top10" dxfId="333" priority="3002" rank="1"/>
  </conditionalFormatting>
  <conditionalFormatting sqref="N590:O590">
    <cfRule type="top10" dxfId="332" priority="3003" rank="1"/>
  </conditionalFormatting>
  <conditionalFormatting sqref="N591:O591">
    <cfRule type="top10" dxfId="331" priority="3004" rank="1"/>
  </conditionalFormatting>
  <conditionalFormatting sqref="N592:O592">
    <cfRule type="top10" dxfId="330" priority="3005" rank="1"/>
  </conditionalFormatting>
  <conditionalFormatting sqref="N593:O593">
    <cfRule type="top10" dxfId="329" priority="3006" rank="1"/>
  </conditionalFormatting>
  <conditionalFormatting sqref="N594:O594">
    <cfRule type="top10" dxfId="328" priority="3007" rank="1"/>
  </conditionalFormatting>
  <conditionalFormatting sqref="N595:O595">
    <cfRule type="top10" dxfId="327" priority="3008" rank="1"/>
  </conditionalFormatting>
  <conditionalFormatting sqref="N596:O596">
    <cfRule type="top10" dxfId="326" priority="3009" rank="1"/>
  </conditionalFormatting>
  <conditionalFormatting sqref="N597:O597">
    <cfRule type="top10" dxfId="325" priority="3010" rank="1"/>
  </conditionalFormatting>
  <conditionalFormatting sqref="N598:O598">
    <cfRule type="top10" dxfId="324" priority="3011" rank="1"/>
  </conditionalFormatting>
  <conditionalFormatting sqref="N599:O599">
    <cfRule type="top10" dxfId="323" priority="3012" rank="1"/>
  </conditionalFormatting>
  <conditionalFormatting sqref="N600:O600">
    <cfRule type="top10" dxfId="322" priority="3013" rank="1"/>
  </conditionalFormatting>
  <conditionalFormatting sqref="N601:O601">
    <cfRule type="top10" dxfId="321" priority="3014" rank="1"/>
  </conditionalFormatting>
  <conditionalFormatting sqref="N602:O602">
    <cfRule type="top10" dxfId="320" priority="3015" rank="1"/>
  </conditionalFormatting>
  <conditionalFormatting sqref="N603:O603">
    <cfRule type="top10" dxfId="319" priority="3016" rank="1"/>
  </conditionalFormatting>
  <conditionalFormatting sqref="N604:O604">
    <cfRule type="top10" dxfId="318" priority="3017" rank="1"/>
  </conditionalFormatting>
  <conditionalFormatting sqref="N605:O605">
    <cfRule type="top10" dxfId="317" priority="3018" rank="1"/>
  </conditionalFormatting>
  <conditionalFormatting sqref="N606:O606">
    <cfRule type="top10" dxfId="316" priority="3019" rank="1"/>
  </conditionalFormatting>
  <conditionalFormatting sqref="N607:O607">
    <cfRule type="top10" dxfId="315" priority="3020" rank="1"/>
  </conditionalFormatting>
  <conditionalFormatting sqref="N608:O608">
    <cfRule type="top10" dxfId="314" priority="3021" rank="1"/>
  </conditionalFormatting>
  <conditionalFormatting sqref="N609:O609">
    <cfRule type="top10" dxfId="313" priority="3022" rank="1"/>
  </conditionalFormatting>
  <conditionalFormatting sqref="N610:O610">
    <cfRule type="top10" dxfId="312" priority="3023" rank="1"/>
  </conditionalFormatting>
  <conditionalFormatting sqref="N611:O611">
    <cfRule type="top10" dxfId="311" priority="3024" rank="1"/>
  </conditionalFormatting>
  <conditionalFormatting sqref="N612:O612">
    <cfRule type="top10" dxfId="310" priority="3025" rank="1"/>
  </conditionalFormatting>
  <conditionalFormatting sqref="N613:O613">
    <cfRule type="top10" dxfId="309" priority="3026" rank="1"/>
  </conditionalFormatting>
  <conditionalFormatting sqref="N614:O614">
    <cfRule type="top10" dxfId="308" priority="3027" rank="1"/>
  </conditionalFormatting>
  <conditionalFormatting sqref="N615:O615">
    <cfRule type="top10" dxfId="307" priority="3028" rank="1"/>
  </conditionalFormatting>
  <conditionalFormatting sqref="N616:O616">
    <cfRule type="top10" dxfId="306" priority="3029" rank="1"/>
  </conditionalFormatting>
  <conditionalFormatting sqref="N617:O617">
    <cfRule type="top10" dxfId="305" priority="3030" rank="1"/>
  </conditionalFormatting>
  <conditionalFormatting sqref="N618:O618">
    <cfRule type="top10" dxfId="304" priority="3031" rank="1"/>
  </conditionalFormatting>
  <conditionalFormatting sqref="N619:O619">
    <cfRule type="top10" dxfId="303" priority="3032" rank="1"/>
  </conditionalFormatting>
  <conditionalFormatting sqref="N620:O620">
    <cfRule type="top10" dxfId="302" priority="3033" rank="1"/>
  </conditionalFormatting>
  <conditionalFormatting sqref="N621:O621">
    <cfRule type="top10" dxfId="301" priority="3034" rank="1"/>
  </conditionalFormatting>
  <conditionalFormatting sqref="N622:O622">
    <cfRule type="top10" dxfId="300" priority="3035" rank="1"/>
  </conditionalFormatting>
  <conditionalFormatting sqref="N623:O623">
    <cfRule type="top10" dxfId="299" priority="3036" rank="1"/>
  </conditionalFormatting>
  <conditionalFormatting sqref="N624:O624">
    <cfRule type="top10" dxfId="298" priority="3037" rank="1"/>
  </conditionalFormatting>
  <conditionalFormatting sqref="N625:O625">
    <cfRule type="top10" dxfId="297" priority="3038" rank="1"/>
  </conditionalFormatting>
  <conditionalFormatting sqref="N626:O626">
    <cfRule type="top10" dxfId="296" priority="3039" rank="1"/>
  </conditionalFormatting>
  <conditionalFormatting sqref="N627:O627">
    <cfRule type="top10" dxfId="295" priority="3040" rank="1"/>
  </conditionalFormatting>
  <conditionalFormatting sqref="N628:O628">
    <cfRule type="top10" dxfId="294" priority="3041" rank="1"/>
  </conditionalFormatting>
  <conditionalFormatting sqref="N629:O629">
    <cfRule type="top10" dxfId="293" priority="3042" rank="1"/>
  </conditionalFormatting>
  <conditionalFormatting sqref="N630:O630">
    <cfRule type="top10" dxfId="292" priority="3043" rank="1"/>
  </conditionalFormatting>
  <conditionalFormatting sqref="N631:O631">
    <cfRule type="top10" dxfId="291" priority="3044" rank="1"/>
  </conditionalFormatting>
  <conditionalFormatting sqref="N632:O632">
    <cfRule type="top10" dxfId="290" priority="3045" rank="1"/>
  </conditionalFormatting>
  <conditionalFormatting sqref="N633:O633">
    <cfRule type="top10" dxfId="289" priority="3046" rank="1"/>
  </conditionalFormatting>
  <conditionalFormatting sqref="N634:O634">
    <cfRule type="top10" dxfId="288" priority="3047" rank="1"/>
  </conditionalFormatting>
  <conditionalFormatting sqref="N635:O635">
    <cfRule type="top10" dxfId="287" priority="3048" rank="1"/>
  </conditionalFormatting>
  <conditionalFormatting sqref="N636:O636">
    <cfRule type="top10" dxfId="286" priority="3049" rank="1"/>
  </conditionalFormatting>
  <conditionalFormatting sqref="N637:O637">
    <cfRule type="top10" dxfId="285" priority="3050" rank="1"/>
  </conditionalFormatting>
  <conditionalFormatting sqref="N638:O638">
    <cfRule type="top10" dxfId="284" priority="3051" rank="1"/>
  </conditionalFormatting>
  <conditionalFormatting sqref="N639:O639">
    <cfRule type="top10" dxfId="283" priority="3052" rank="1"/>
  </conditionalFormatting>
  <conditionalFormatting sqref="N640:O640">
    <cfRule type="top10" dxfId="282" priority="3053" rank="1"/>
  </conditionalFormatting>
  <conditionalFormatting sqref="N641:O641">
    <cfRule type="top10" dxfId="281" priority="3054" rank="1"/>
  </conditionalFormatting>
  <conditionalFormatting sqref="N642:O642">
    <cfRule type="top10" dxfId="280" priority="3055" rank="1"/>
  </conditionalFormatting>
  <conditionalFormatting sqref="N643:O643">
    <cfRule type="top10" dxfId="279" priority="3056" rank="1"/>
  </conditionalFormatting>
  <conditionalFormatting sqref="N644:O644">
    <cfRule type="top10" dxfId="278" priority="3057" rank="1"/>
  </conditionalFormatting>
  <conditionalFormatting sqref="N645:O645">
    <cfRule type="top10" dxfId="277" priority="3058" rank="1"/>
  </conditionalFormatting>
  <conditionalFormatting sqref="N646:O646">
    <cfRule type="top10" dxfId="276" priority="3059" rank="1"/>
  </conditionalFormatting>
  <conditionalFormatting sqref="N647:O647">
    <cfRule type="top10" dxfId="275" priority="3060" rank="1"/>
  </conditionalFormatting>
  <conditionalFormatting sqref="N648:O648">
    <cfRule type="top10" dxfId="274" priority="3061" rank="1"/>
  </conditionalFormatting>
  <conditionalFormatting sqref="N649:O649">
    <cfRule type="top10" dxfId="273" priority="3062" rank="1"/>
  </conditionalFormatting>
  <conditionalFormatting sqref="N650:O650">
    <cfRule type="top10" dxfId="272" priority="3063" rank="1"/>
  </conditionalFormatting>
  <conditionalFormatting sqref="N651:O651">
    <cfRule type="top10" dxfId="271" priority="3064" rank="1"/>
  </conditionalFormatting>
  <conditionalFormatting sqref="N652:O652">
    <cfRule type="top10" dxfId="270" priority="3065" rank="1"/>
  </conditionalFormatting>
  <conditionalFormatting sqref="N653:O653">
    <cfRule type="top10" dxfId="269" priority="3066" rank="1"/>
  </conditionalFormatting>
  <conditionalFormatting sqref="N654:O654">
    <cfRule type="top10" dxfId="268" priority="3067" rank="1"/>
  </conditionalFormatting>
  <conditionalFormatting sqref="N655:O655">
    <cfRule type="top10" dxfId="267" priority="3068" rank="1"/>
  </conditionalFormatting>
  <conditionalFormatting sqref="N656:O656">
    <cfRule type="top10" dxfId="266" priority="3069" rank="1"/>
  </conditionalFormatting>
  <conditionalFormatting sqref="N657:O657">
    <cfRule type="top10" dxfId="265" priority="3070" rank="1"/>
  </conditionalFormatting>
  <conditionalFormatting sqref="N658:O658">
    <cfRule type="top10" dxfId="264" priority="3071" rank="1"/>
  </conditionalFormatting>
  <conditionalFormatting sqref="N659:O659">
    <cfRule type="top10" dxfId="263" priority="3072" rank="1"/>
  </conditionalFormatting>
  <conditionalFormatting sqref="N660:O660">
    <cfRule type="top10" dxfId="262" priority="3073" rank="1"/>
  </conditionalFormatting>
  <conditionalFormatting sqref="N661:O661">
    <cfRule type="top10" dxfId="261" priority="3074" rank="1"/>
  </conditionalFormatting>
  <conditionalFormatting sqref="N662:O662">
    <cfRule type="top10" dxfId="260" priority="3075" rank="1"/>
  </conditionalFormatting>
  <conditionalFormatting sqref="N663:O663">
    <cfRule type="top10" dxfId="259" priority="3076" rank="1"/>
  </conditionalFormatting>
  <conditionalFormatting sqref="N664:O664">
    <cfRule type="top10" dxfId="258" priority="3077" rank="1"/>
  </conditionalFormatting>
  <conditionalFormatting sqref="N665:O665">
    <cfRule type="top10" dxfId="257" priority="3078" rank="1"/>
  </conditionalFormatting>
  <conditionalFormatting sqref="N666:O666">
    <cfRule type="top10" dxfId="256" priority="3079" rank="1"/>
  </conditionalFormatting>
  <conditionalFormatting sqref="N667:O667">
    <cfRule type="top10" dxfId="255" priority="3080" rank="1"/>
  </conditionalFormatting>
  <conditionalFormatting sqref="N668:O668">
    <cfRule type="top10" dxfId="254" priority="3081" rank="1"/>
  </conditionalFormatting>
  <conditionalFormatting sqref="N669:O669">
    <cfRule type="top10" dxfId="253" priority="3082" rank="1"/>
  </conditionalFormatting>
  <conditionalFormatting sqref="N670:O670">
    <cfRule type="top10" dxfId="252" priority="3083" rank="1"/>
  </conditionalFormatting>
  <conditionalFormatting sqref="N671:O671">
    <cfRule type="top10" dxfId="251" priority="3084" rank="1"/>
  </conditionalFormatting>
  <conditionalFormatting sqref="N672:O672">
    <cfRule type="top10" dxfId="250" priority="3085" rank="1"/>
  </conditionalFormatting>
  <conditionalFormatting sqref="N673:O673">
    <cfRule type="top10" dxfId="249" priority="3086" rank="1"/>
  </conditionalFormatting>
  <conditionalFormatting sqref="N674:O674">
    <cfRule type="top10" dxfId="248" priority="3087" rank="1"/>
  </conditionalFormatting>
  <conditionalFormatting sqref="N675:O675">
    <cfRule type="top10" dxfId="247" priority="3088" rank="1"/>
  </conditionalFormatting>
  <conditionalFormatting sqref="P513">
    <cfRule type="top10" dxfId="246" priority="806" rank="1"/>
  </conditionalFormatting>
  <conditionalFormatting sqref="P514">
    <cfRule type="top10" dxfId="245" priority="125" rank="1"/>
  </conditionalFormatting>
  <conditionalFormatting sqref="P515">
    <cfRule type="top10" dxfId="244" priority="121" rank="1"/>
  </conditionalFormatting>
  <conditionalFormatting sqref="P516:P520">
    <cfRule type="top10" dxfId="243" priority="800" rank="1"/>
  </conditionalFormatting>
  <conditionalFormatting sqref="P521">
    <cfRule type="top10" dxfId="242" priority="798" rank="1"/>
  </conditionalFormatting>
  <conditionalFormatting sqref="P522">
    <cfRule type="top10" dxfId="241" priority="796" rank="1"/>
  </conditionalFormatting>
  <conditionalFormatting sqref="P523">
    <cfRule type="top10" dxfId="240" priority="794" rank="1"/>
  </conditionalFormatting>
  <conditionalFormatting sqref="P524">
    <cfRule type="top10" dxfId="239" priority="792" rank="1"/>
  </conditionalFormatting>
  <conditionalFormatting sqref="P525">
    <cfRule type="top10" dxfId="238" priority="790" rank="1"/>
  </conditionalFormatting>
  <conditionalFormatting sqref="P526">
    <cfRule type="top10" dxfId="237" priority="788" rank="1"/>
  </conditionalFormatting>
  <conditionalFormatting sqref="P527">
    <cfRule type="top10" dxfId="236" priority="786" rank="1"/>
  </conditionalFormatting>
  <conditionalFormatting sqref="P528">
    <cfRule type="top10" dxfId="235" priority="784" rank="1"/>
  </conditionalFormatting>
  <conditionalFormatting sqref="P529">
    <cfRule type="top10" dxfId="234" priority="782" rank="1"/>
  </conditionalFormatting>
  <conditionalFormatting sqref="P530">
    <cfRule type="top10" dxfId="233" priority="780" rank="1"/>
  </conditionalFormatting>
  <conditionalFormatting sqref="P531:P532">
    <cfRule type="top10" dxfId="232" priority="778" rank="1"/>
  </conditionalFormatting>
  <conditionalFormatting sqref="P533:P534">
    <cfRule type="top10" dxfId="231" priority="93" rank="1"/>
  </conditionalFormatting>
  <conditionalFormatting sqref="P540">
    <cfRule type="top10" dxfId="230" priority="1" rank="1"/>
  </conditionalFormatting>
  <conditionalFormatting sqref="P566">
    <cfRule type="top10" dxfId="229" priority="764" rank="1"/>
  </conditionalFormatting>
  <conditionalFormatting sqref="P567">
    <cfRule type="top10" dxfId="228" priority="762" rank="1"/>
  </conditionalFormatting>
  <conditionalFormatting sqref="P568">
    <cfRule type="top10" dxfId="227" priority="760" rank="1"/>
  </conditionalFormatting>
  <conditionalFormatting sqref="P569">
    <cfRule type="top10" dxfId="226" priority="758" rank="1"/>
  </conditionalFormatting>
  <conditionalFormatting sqref="P571">
    <cfRule type="top10" dxfId="225" priority="754" rank="1"/>
  </conditionalFormatting>
  <conditionalFormatting sqref="P572">
    <cfRule type="top10" dxfId="224" priority="752" rank="1"/>
  </conditionalFormatting>
  <conditionalFormatting sqref="P573">
    <cfRule type="top10" dxfId="223" priority="750" rank="1"/>
  </conditionalFormatting>
  <conditionalFormatting sqref="P574">
    <cfRule type="top10" dxfId="222" priority="748" rank="1"/>
  </conditionalFormatting>
  <conditionalFormatting sqref="P575">
    <cfRule type="top10" dxfId="221" priority="746" rank="1"/>
  </conditionalFormatting>
  <conditionalFormatting sqref="P576">
    <cfRule type="top10" dxfId="220" priority="744" rank="1"/>
  </conditionalFormatting>
  <conditionalFormatting sqref="P577">
    <cfRule type="top10" dxfId="219" priority="742" rank="1"/>
  </conditionalFormatting>
  <conditionalFormatting sqref="P578">
    <cfRule type="top10" dxfId="218" priority="740" rank="1"/>
  </conditionalFormatting>
  <conditionalFormatting sqref="P579">
    <cfRule type="top10" dxfId="217" priority="738" rank="1"/>
  </conditionalFormatting>
  <conditionalFormatting sqref="P580">
    <cfRule type="top10" dxfId="216" priority="736" rank="1"/>
  </conditionalFormatting>
  <conditionalFormatting sqref="P581">
    <cfRule type="top10" dxfId="215" priority="734" rank="1"/>
  </conditionalFormatting>
  <conditionalFormatting sqref="P582">
    <cfRule type="top10" dxfId="214" priority="732" rank="1"/>
  </conditionalFormatting>
  <conditionalFormatting sqref="P583">
    <cfRule type="top10" dxfId="213" priority="730" rank="1"/>
  </conditionalFormatting>
  <conditionalFormatting sqref="P584">
    <cfRule type="top10" dxfId="212" priority="728" rank="1"/>
  </conditionalFormatting>
  <conditionalFormatting sqref="P585">
    <cfRule type="top10" dxfId="211" priority="726" rank="1"/>
  </conditionalFormatting>
  <conditionalFormatting sqref="P586">
    <cfRule type="top10" dxfId="210" priority="724" rank="1"/>
  </conditionalFormatting>
  <conditionalFormatting sqref="P587">
    <cfRule type="top10" dxfId="209" priority="722" rank="1"/>
  </conditionalFormatting>
  <conditionalFormatting sqref="P588">
    <cfRule type="top10" dxfId="208" priority="720" rank="1"/>
  </conditionalFormatting>
  <conditionalFormatting sqref="P589">
    <cfRule type="top10" dxfId="207" priority="718" rank="1"/>
  </conditionalFormatting>
  <conditionalFormatting sqref="P590">
    <cfRule type="top10" dxfId="206" priority="716" rank="1"/>
  </conditionalFormatting>
  <conditionalFormatting sqref="P591">
    <cfRule type="top10" dxfId="205" priority="714" rank="1"/>
  </conditionalFormatting>
  <conditionalFormatting sqref="P592">
    <cfRule type="top10" dxfId="204" priority="712" rank="1"/>
  </conditionalFormatting>
  <conditionalFormatting sqref="P593">
    <cfRule type="top10" dxfId="203" priority="710" rank="1"/>
  </conditionalFormatting>
  <conditionalFormatting sqref="P594">
    <cfRule type="top10" dxfId="202" priority="708" rank="1"/>
  </conditionalFormatting>
  <conditionalFormatting sqref="P595">
    <cfRule type="top10" dxfId="201" priority="706" rank="1"/>
  </conditionalFormatting>
  <conditionalFormatting sqref="P596">
    <cfRule type="top10" dxfId="200" priority="704" rank="1"/>
  </conditionalFormatting>
  <conditionalFormatting sqref="P597">
    <cfRule type="top10" dxfId="199" priority="702" rank="1"/>
  </conditionalFormatting>
  <conditionalFormatting sqref="P598">
    <cfRule type="top10" dxfId="198" priority="700" rank="1"/>
  </conditionalFormatting>
  <conditionalFormatting sqref="P599">
    <cfRule type="top10" dxfId="197" priority="698" rank="1"/>
  </conditionalFormatting>
  <conditionalFormatting sqref="P600">
    <cfRule type="top10" dxfId="196" priority="696" rank="1"/>
  </conditionalFormatting>
  <conditionalFormatting sqref="P601">
    <cfRule type="top10" dxfId="195" priority="694" rank="1"/>
  </conditionalFormatting>
  <conditionalFormatting sqref="P602">
    <cfRule type="top10" dxfId="194" priority="692" rank="1"/>
  </conditionalFormatting>
  <conditionalFormatting sqref="P603">
    <cfRule type="top10" dxfId="193" priority="690" rank="1"/>
  </conditionalFormatting>
  <conditionalFormatting sqref="P604">
    <cfRule type="top10" dxfId="192" priority="688" rank="1"/>
  </conditionalFormatting>
  <conditionalFormatting sqref="P605">
    <cfRule type="top10" dxfId="191" priority="686" rank="1"/>
  </conditionalFormatting>
  <conditionalFormatting sqref="P606">
    <cfRule type="top10" dxfId="190" priority="684" rank="1"/>
  </conditionalFormatting>
  <conditionalFormatting sqref="P607">
    <cfRule type="top10" dxfId="189" priority="682" rank="1"/>
  </conditionalFormatting>
  <conditionalFormatting sqref="P608">
    <cfRule type="top10" dxfId="188" priority="680" rank="1"/>
  </conditionalFormatting>
  <conditionalFormatting sqref="P609">
    <cfRule type="top10" dxfId="187" priority="678" rank="1"/>
  </conditionalFormatting>
  <conditionalFormatting sqref="P610">
    <cfRule type="top10" dxfId="186" priority="676" rank="1"/>
  </conditionalFormatting>
  <conditionalFormatting sqref="P611">
    <cfRule type="top10" dxfId="185" priority="674" rank="1"/>
  </conditionalFormatting>
  <conditionalFormatting sqref="P612">
    <cfRule type="top10" dxfId="184" priority="672" rank="1"/>
  </conditionalFormatting>
  <conditionalFormatting sqref="P613">
    <cfRule type="top10" dxfId="183" priority="670" rank="1"/>
  </conditionalFormatting>
  <conditionalFormatting sqref="P614">
    <cfRule type="top10" dxfId="182" priority="668" rank="1"/>
  </conditionalFormatting>
  <conditionalFormatting sqref="P615">
    <cfRule type="top10" dxfId="181" priority="666" rank="1"/>
  </conditionalFormatting>
  <conditionalFormatting sqref="P616">
    <cfRule type="top10" dxfId="180" priority="664" rank="1"/>
  </conditionalFormatting>
  <conditionalFormatting sqref="P617">
    <cfRule type="top10" dxfId="179" priority="662" rank="1"/>
  </conditionalFormatting>
  <conditionalFormatting sqref="P618">
    <cfRule type="top10" dxfId="178" priority="660" rank="1"/>
  </conditionalFormatting>
  <conditionalFormatting sqref="P619">
    <cfRule type="top10" dxfId="177" priority="658" rank="1"/>
  </conditionalFormatting>
  <conditionalFormatting sqref="P620">
    <cfRule type="top10" dxfId="176" priority="656" rank="1"/>
  </conditionalFormatting>
  <conditionalFormatting sqref="P621">
    <cfRule type="top10" dxfId="175" priority="654" rank="1"/>
  </conditionalFormatting>
  <conditionalFormatting sqref="P622">
    <cfRule type="top10" dxfId="174" priority="652" rank="1"/>
  </conditionalFormatting>
  <conditionalFormatting sqref="P623">
    <cfRule type="top10" dxfId="173" priority="650" rank="1"/>
  </conditionalFormatting>
  <conditionalFormatting sqref="P624">
    <cfRule type="top10" dxfId="172" priority="648" rank="1"/>
  </conditionalFormatting>
  <conditionalFormatting sqref="P625">
    <cfRule type="top10" dxfId="171" priority="646" rank="1"/>
  </conditionalFormatting>
  <conditionalFormatting sqref="P626">
    <cfRule type="top10" dxfId="170" priority="644" rank="1"/>
  </conditionalFormatting>
  <conditionalFormatting sqref="P627">
    <cfRule type="top10" dxfId="169" priority="642" rank="1"/>
  </conditionalFormatting>
  <conditionalFormatting sqref="P628">
    <cfRule type="top10" dxfId="168" priority="640" rank="1"/>
  </conditionalFormatting>
  <conditionalFormatting sqref="P629">
    <cfRule type="top10" dxfId="167" priority="638" rank="1"/>
  </conditionalFormatting>
  <conditionalFormatting sqref="P630">
    <cfRule type="top10" dxfId="166" priority="636" rank="1"/>
  </conditionalFormatting>
  <conditionalFormatting sqref="P631">
    <cfRule type="top10" dxfId="165" priority="634" rank="1"/>
  </conditionalFormatting>
  <conditionalFormatting sqref="P632">
    <cfRule type="top10" dxfId="164" priority="632" rank="1"/>
  </conditionalFormatting>
  <conditionalFormatting sqref="P633">
    <cfRule type="top10" dxfId="163" priority="630" rank="1"/>
  </conditionalFormatting>
  <conditionalFormatting sqref="P634">
    <cfRule type="top10" dxfId="162" priority="628" rank="1"/>
  </conditionalFormatting>
  <conditionalFormatting sqref="P635">
    <cfRule type="top10" dxfId="161" priority="626" rank="1"/>
  </conditionalFormatting>
  <conditionalFormatting sqref="P636">
    <cfRule type="top10" dxfId="160" priority="624" rank="1"/>
  </conditionalFormatting>
  <conditionalFormatting sqref="P637">
    <cfRule type="top10" dxfId="159" priority="622" rank="1"/>
  </conditionalFormatting>
  <conditionalFormatting sqref="P638">
    <cfRule type="top10" dxfId="158" priority="620" rank="1"/>
  </conditionalFormatting>
  <conditionalFormatting sqref="P639">
    <cfRule type="top10" dxfId="157" priority="618" rank="1"/>
  </conditionalFormatting>
  <conditionalFormatting sqref="P640">
    <cfRule type="top10" dxfId="156" priority="616" rank="1"/>
  </conditionalFormatting>
  <conditionalFormatting sqref="P641">
    <cfRule type="top10" dxfId="155" priority="614" rank="1"/>
  </conditionalFormatting>
  <conditionalFormatting sqref="P642">
    <cfRule type="top10" dxfId="154" priority="612" rank="1"/>
  </conditionalFormatting>
  <conditionalFormatting sqref="P643">
    <cfRule type="top10" dxfId="153" priority="610" rank="1"/>
  </conditionalFormatting>
  <conditionalFormatting sqref="P644">
    <cfRule type="top10" dxfId="152" priority="608" rank="1"/>
  </conditionalFormatting>
  <conditionalFormatting sqref="P645">
    <cfRule type="top10" dxfId="151" priority="606" rank="1"/>
  </conditionalFormatting>
  <conditionalFormatting sqref="P646">
    <cfRule type="top10" dxfId="150" priority="604" rank="1"/>
  </conditionalFormatting>
  <conditionalFormatting sqref="P647">
    <cfRule type="top10" dxfId="149" priority="602" rank="1"/>
  </conditionalFormatting>
  <conditionalFormatting sqref="P648">
    <cfRule type="top10" dxfId="148" priority="600" rank="1"/>
  </conditionalFormatting>
  <conditionalFormatting sqref="P649">
    <cfRule type="top10" dxfId="147" priority="598" rank="1"/>
  </conditionalFormatting>
  <conditionalFormatting sqref="P650">
    <cfRule type="top10" dxfId="146" priority="596" rank="1"/>
  </conditionalFormatting>
  <conditionalFormatting sqref="P651">
    <cfRule type="top10" dxfId="145" priority="594" rank="1"/>
  </conditionalFormatting>
  <conditionalFormatting sqref="P652">
    <cfRule type="top10" dxfId="144" priority="592" rank="1"/>
  </conditionalFormatting>
  <conditionalFormatting sqref="P653">
    <cfRule type="top10" dxfId="143" priority="590" rank="1"/>
  </conditionalFormatting>
  <conditionalFormatting sqref="P654">
    <cfRule type="top10" dxfId="142" priority="588" rank="1"/>
  </conditionalFormatting>
  <conditionalFormatting sqref="P655">
    <cfRule type="top10" dxfId="141" priority="586" rank="1"/>
  </conditionalFormatting>
  <conditionalFormatting sqref="P656">
    <cfRule type="top10" dxfId="140" priority="584" rank="1"/>
  </conditionalFormatting>
  <conditionalFormatting sqref="P657">
    <cfRule type="top10" dxfId="139" priority="582" rank="1"/>
  </conditionalFormatting>
  <conditionalFormatting sqref="P658">
    <cfRule type="top10" dxfId="138" priority="580" rank="1"/>
  </conditionalFormatting>
  <conditionalFormatting sqref="P659">
    <cfRule type="top10" dxfId="137" priority="578" rank="1"/>
  </conditionalFormatting>
  <conditionalFormatting sqref="P660">
    <cfRule type="top10" dxfId="136" priority="576" rank="1"/>
  </conditionalFormatting>
  <conditionalFormatting sqref="P661">
    <cfRule type="top10" dxfId="135" priority="574" rank="1"/>
  </conditionalFormatting>
  <conditionalFormatting sqref="P662">
    <cfRule type="top10" dxfId="134" priority="572" rank="1"/>
  </conditionalFormatting>
  <conditionalFormatting sqref="P663">
    <cfRule type="top10" dxfId="133" priority="570" rank="1"/>
  </conditionalFormatting>
  <conditionalFormatting sqref="P664">
    <cfRule type="top10" dxfId="132" priority="568" rank="1"/>
  </conditionalFormatting>
  <conditionalFormatting sqref="P665">
    <cfRule type="top10" dxfId="131" priority="566" rank="1"/>
  </conditionalFormatting>
  <conditionalFormatting sqref="P666">
    <cfRule type="top10" dxfId="130" priority="564" rank="1"/>
  </conditionalFormatting>
  <conditionalFormatting sqref="P667">
    <cfRule type="top10" dxfId="129" priority="562" rank="1"/>
  </conditionalFormatting>
  <conditionalFormatting sqref="P668">
    <cfRule type="top10" dxfId="128" priority="560" rank="1"/>
  </conditionalFormatting>
  <conditionalFormatting sqref="P669">
    <cfRule type="top10" dxfId="127" priority="558" rank="1"/>
  </conditionalFormatting>
  <conditionalFormatting sqref="P670">
    <cfRule type="top10" dxfId="126" priority="556" rank="1"/>
  </conditionalFormatting>
  <conditionalFormatting sqref="P671">
    <cfRule type="top10" dxfId="125" priority="554" rank="1"/>
  </conditionalFormatting>
  <conditionalFormatting sqref="P672">
    <cfRule type="top10" dxfId="124" priority="552" rank="1"/>
  </conditionalFormatting>
  <conditionalFormatting sqref="P673">
    <cfRule type="top10" dxfId="123" priority="550" rank="1"/>
  </conditionalFormatting>
  <conditionalFormatting sqref="R513:S513">
    <cfRule type="top10" dxfId="122" priority="805" rank="1"/>
  </conditionalFormatting>
  <conditionalFormatting sqref="R514:S514">
    <cfRule type="top10" dxfId="121" priority="124" rank="1"/>
  </conditionalFormatting>
  <conditionalFormatting sqref="R515:S515">
    <cfRule type="top10" dxfId="120" priority="120" rank="1"/>
  </conditionalFormatting>
  <conditionalFormatting sqref="R516:S520">
    <cfRule type="top10" dxfId="119" priority="799" rank="1"/>
  </conditionalFormatting>
  <conditionalFormatting sqref="R521:S521">
    <cfRule type="top10" dxfId="118" priority="797" rank="1"/>
  </conditionalFormatting>
  <conditionalFormatting sqref="R522:S522">
    <cfRule type="top10" dxfId="117" priority="795" rank="1"/>
  </conditionalFormatting>
  <conditionalFormatting sqref="R523:S523">
    <cfRule type="top10" dxfId="116" priority="793" rank="1"/>
  </conditionalFormatting>
  <conditionalFormatting sqref="R524:S524">
    <cfRule type="top10" dxfId="115" priority="791" rank="1"/>
  </conditionalFormatting>
  <conditionalFormatting sqref="R525:S525">
    <cfRule type="top10" dxfId="114" priority="789" rank="1"/>
  </conditionalFormatting>
  <conditionalFormatting sqref="R526:S526">
    <cfRule type="top10" dxfId="113" priority="787" rank="1"/>
  </conditionalFormatting>
  <conditionalFormatting sqref="R527:S527">
    <cfRule type="top10" dxfId="112" priority="785" rank="1"/>
  </conditionalFormatting>
  <conditionalFormatting sqref="R528:S528">
    <cfRule type="top10" dxfId="111" priority="783" rank="1"/>
  </conditionalFormatting>
  <conditionalFormatting sqref="R529:S529">
    <cfRule type="top10" dxfId="110" priority="781" rank="1"/>
  </conditionalFormatting>
  <conditionalFormatting sqref="R530:S530">
    <cfRule type="top10" dxfId="109" priority="779" rank="1"/>
  </conditionalFormatting>
  <conditionalFormatting sqref="R531:S532">
    <cfRule type="top10" dxfId="108" priority="777" rank="1"/>
  </conditionalFormatting>
  <conditionalFormatting sqref="R533:S534">
    <cfRule type="top10" dxfId="107" priority="92" rank="1"/>
  </conditionalFormatting>
  <conditionalFormatting sqref="R566:S566">
    <cfRule type="top10" dxfId="106" priority="763" rank="1"/>
  </conditionalFormatting>
  <conditionalFormatting sqref="R567:S567">
    <cfRule type="top10" dxfId="105" priority="761" rank="1"/>
  </conditionalFormatting>
  <conditionalFormatting sqref="R568:S568">
    <cfRule type="top10" dxfId="104" priority="759" rank="1"/>
  </conditionalFormatting>
  <conditionalFormatting sqref="R569:S569">
    <cfRule type="top10" dxfId="103" priority="757" rank="1"/>
  </conditionalFormatting>
  <conditionalFormatting sqref="R571:S571">
    <cfRule type="top10" dxfId="102" priority="753" rank="1"/>
  </conditionalFormatting>
  <conditionalFormatting sqref="R572:S572">
    <cfRule type="top10" dxfId="101" priority="751" rank="1"/>
  </conditionalFormatting>
  <conditionalFormatting sqref="R573:S573">
    <cfRule type="top10" dxfId="100" priority="749" rank="1"/>
  </conditionalFormatting>
  <conditionalFormatting sqref="R574:S574">
    <cfRule type="top10" dxfId="99" priority="747" rank="1"/>
  </conditionalFormatting>
  <conditionalFormatting sqref="R575:S575">
    <cfRule type="top10" dxfId="98" priority="745" rank="1"/>
  </conditionalFormatting>
  <conditionalFormatting sqref="R576:S576">
    <cfRule type="top10" dxfId="97" priority="743" rank="1"/>
  </conditionalFormatting>
  <conditionalFormatting sqref="R577:S577">
    <cfRule type="top10" dxfId="96" priority="741" rank="1"/>
  </conditionalFormatting>
  <conditionalFormatting sqref="R578:S578">
    <cfRule type="top10" dxfId="95" priority="739" rank="1"/>
  </conditionalFormatting>
  <conditionalFormatting sqref="R579:S579">
    <cfRule type="top10" dxfId="94" priority="737" rank="1"/>
  </conditionalFormatting>
  <conditionalFormatting sqref="R580:S580">
    <cfRule type="top10" dxfId="93" priority="735" rank="1"/>
  </conditionalFormatting>
  <conditionalFormatting sqref="R581:S581">
    <cfRule type="top10" dxfId="92" priority="733" rank="1"/>
  </conditionalFormatting>
  <conditionalFormatting sqref="R582:S582">
    <cfRule type="top10" dxfId="91" priority="731" rank="1"/>
  </conditionalFormatting>
  <conditionalFormatting sqref="R583:S583">
    <cfRule type="top10" dxfId="90" priority="729" rank="1"/>
  </conditionalFormatting>
  <conditionalFormatting sqref="R584:S584">
    <cfRule type="top10" dxfId="89" priority="727" rank="1"/>
  </conditionalFormatting>
  <conditionalFormatting sqref="R585:S585">
    <cfRule type="top10" dxfId="88" priority="725" rank="1"/>
  </conditionalFormatting>
  <conditionalFormatting sqref="R586:S586">
    <cfRule type="top10" dxfId="87" priority="723" rank="1"/>
  </conditionalFormatting>
  <conditionalFormatting sqref="R587:S587">
    <cfRule type="top10" dxfId="86" priority="721" rank="1"/>
  </conditionalFormatting>
  <conditionalFormatting sqref="R588:S588">
    <cfRule type="top10" dxfId="85" priority="719" rank="1"/>
  </conditionalFormatting>
  <conditionalFormatting sqref="R589:S589">
    <cfRule type="top10" dxfId="84" priority="717" rank="1"/>
  </conditionalFormatting>
  <conditionalFormatting sqref="R590:S590">
    <cfRule type="top10" dxfId="83" priority="715" rank="1"/>
  </conditionalFormatting>
  <conditionalFormatting sqref="R591:S591">
    <cfRule type="top10" dxfId="82" priority="713" rank="1"/>
  </conditionalFormatting>
  <conditionalFormatting sqref="R592:S592">
    <cfRule type="top10" dxfId="81" priority="711" rank="1"/>
  </conditionalFormatting>
  <conditionalFormatting sqref="R593:S593">
    <cfRule type="top10" dxfId="80" priority="709" rank="1"/>
  </conditionalFormatting>
  <conditionalFormatting sqref="R594:S594">
    <cfRule type="top10" dxfId="79" priority="707" rank="1"/>
  </conditionalFormatting>
  <conditionalFormatting sqref="R595:S595">
    <cfRule type="top10" dxfId="78" priority="705" rank="1"/>
  </conditionalFormatting>
  <conditionalFormatting sqref="R596:S596">
    <cfRule type="top10" dxfId="77" priority="703" rank="1"/>
  </conditionalFormatting>
  <conditionalFormatting sqref="R597:S597">
    <cfRule type="top10" dxfId="76" priority="701" rank="1"/>
  </conditionalFormatting>
  <conditionalFormatting sqref="R598:S598">
    <cfRule type="top10" dxfId="75" priority="699" rank="1"/>
  </conditionalFormatting>
  <conditionalFormatting sqref="R599:S599">
    <cfRule type="top10" dxfId="74" priority="697" rank="1"/>
  </conditionalFormatting>
  <conditionalFormatting sqref="R600:S600">
    <cfRule type="top10" dxfId="73" priority="695" rank="1"/>
  </conditionalFormatting>
  <conditionalFormatting sqref="R601:S601">
    <cfRule type="top10" dxfId="72" priority="693" rank="1"/>
  </conditionalFormatting>
  <conditionalFormatting sqref="R602:S602">
    <cfRule type="top10" dxfId="71" priority="691" rank="1"/>
  </conditionalFormatting>
  <conditionalFormatting sqref="R603:S603">
    <cfRule type="top10" dxfId="70" priority="689" rank="1"/>
  </conditionalFormatting>
  <conditionalFormatting sqref="R604:S604">
    <cfRule type="top10" dxfId="69" priority="687" rank="1"/>
  </conditionalFormatting>
  <conditionalFormatting sqref="R605:S605">
    <cfRule type="top10" dxfId="68" priority="685" rank="1"/>
  </conditionalFormatting>
  <conditionalFormatting sqref="R606:S606">
    <cfRule type="top10" dxfId="67" priority="683" rank="1"/>
  </conditionalFormatting>
  <conditionalFormatting sqref="R607:S607">
    <cfRule type="top10" dxfId="66" priority="681" rank="1"/>
  </conditionalFormatting>
  <conditionalFormatting sqref="R608:S608">
    <cfRule type="top10" dxfId="65" priority="679" rank="1"/>
  </conditionalFormatting>
  <conditionalFormatting sqref="R609:S609">
    <cfRule type="top10" dxfId="64" priority="677" rank="1"/>
  </conditionalFormatting>
  <conditionalFormatting sqref="R610:S610">
    <cfRule type="top10" dxfId="63" priority="675" rank="1"/>
  </conditionalFormatting>
  <conditionalFormatting sqref="R611:S611">
    <cfRule type="top10" dxfId="62" priority="673" rank="1"/>
  </conditionalFormatting>
  <conditionalFormatting sqref="R612:S612">
    <cfRule type="top10" dxfId="61" priority="671" rank="1"/>
  </conditionalFormatting>
  <conditionalFormatting sqref="R613:S613">
    <cfRule type="top10" dxfId="60" priority="669" rank="1"/>
  </conditionalFormatting>
  <conditionalFormatting sqref="R614:S614">
    <cfRule type="top10" dxfId="59" priority="667" rank="1"/>
  </conditionalFormatting>
  <conditionalFormatting sqref="R615:S615">
    <cfRule type="top10" dxfId="58" priority="665" rank="1"/>
  </conditionalFormatting>
  <conditionalFormatting sqref="R616:S616">
    <cfRule type="top10" dxfId="57" priority="663" rank="1"/>
  </conditionalFormatting>
  <conditionalFormatting sqref="R617:S617">
    <cfRule type="top10" dxfId="56" priority="661" rank="1"/>
  </conditionalFormatting>
  <conditionalFormatting sqref="R618:S618">
    <cfRule type="top10" dxfId="55" priority="659" rank="1"/>
  </conditionalFormatting>
  <conditionalFormatting sqref="R619:S619">
    <cfRule type="top10" dxfId="54" priority="657" rank="1"/>
  </conditionalFormatting>
  <conditionalFormatting sqref="R620:S620">
    <cfRule type="top10" dxfId="53" priority="655" rank="1"/>
  </conditionalFormatting>
  <conditionalFormatting sqref="R621:S621">
    <cfRule type="top10" dxfId="52" priority="653" rank="1"/>
  </conditionalFormatting>
  <conditionalFormatting sqref="R622:S622">
    <cfRule type="top10" dxfId="51" priority="651" rank="1"/>
  </conditionalFormatting>
  <conditionalFormatting sqref="R623:S623">
    <cfRule type="top10" dxfId="50" priority="649" rank="1"/>
  </conditionalFormatting>
  <conditionalFormatting sqref="R624:S624">
    <cfRule type="top10" dxfId="49" priority="647" rank="1"/>
  </conditionalFormatting>
  <conditionalFormatting sqref="R625:S625">
    <cfRule type="top10" dxfId="48" priority="645" rank="1"/>
  </conditionalFormatting>
  <conditionalFormatting sqref="R626:S626">
    <cfRule type="top10" dxfId="47" priority="643" rank="1"/>
  </conditionalFormatting>
  <conditionalFormatting sqref="R627:S627">
    <cfRule type="top10" dxfId="46" priority="641" rank="1"/>
  </conditionalFormatting>
  <conditionalFormatting sqref="R628:S628">
    <cfRule type="top10" dxfId="45" priority="639" rank="1"/>
  </conditionalFormatting>
  <conditionalFormatting sqref="R629:S629">
    <cfRule type="top10" dxfId="44" priority="637" rank="1"/>
  </conditionalFormatting>
  <conditionalFormatting sqref="R630:S630">
    <cfRule type="top10" dxfId="43" priority="635" rank="1"/>
  </conditionalFormatting>
  <conditionalFormatting sqref="R631:S631">
    <cfRule type="top10" dxfId="42" priority="633" rank="1"/>
  </conditionalFormatting>
  <conditionalFormatting sqref="R632:S632">
    <cfRule type="top10" dxfId="41" priority="631" rank="1"/>
  </conditionalFormatting>
  <conditionalFormatting sqref="R633:S633">
    <cfRule type="top10" dxfId="40" priority="629" rank="1"/>
  </conditionalFormatting>
  <conditionalFormatting sqref="R634:S634">
    <cfRule type="top10" dxfId="39" priority="627" rank="1"/>
  </conditionalFormatting>
  <conditionalFormatting sqref="R635:S635">
    <cfRule type="top10" dxfId="38" priority="625" rank="1"/>
  </conditionalFormatting>
  <conditionalFormatting sqref="R636:S636">
    <cfRule type="top10" dxfId="37" priority="623" rank="1"/>
  </conditionalFormatting>
  <conditionalFormatting sqref="R637:S637">
    <cfRule type="top10" dxfId="36" priority="621" rank="1"/>
  </conditionalFormatting>
  <conditionalFormatting sqref="R638:S638">
    <cfRule type="top10" dxfId="35" priority="619" rank="1"/>
  </conditionalFormatting>
  <conditionalFormatting sqref="R639:S639">
    <cfRule type="top10" dxfId="34" priority="617" rank="1"/>
  </conditionalFormatting>
  <conditionalFormatting sqref="R640:S640">
    <cfRule type="top10" dxfId="33" priority="615" rank="1"/>
  </conditionalFormatting>
  <conditionalFormatting sqref="R641:S641">
    <cfRule type="top10" dxfId="32" priority="613" rank="1"/>
  </conditionalFormatting>
  <conditionalFormatting sqref="R642:S642">
    <cfRule type="top10" dxfId="31" priority="611" rank="1"/>
  </conditionalFormatting>
  <conditionalFormatting sqref="R643:S643">
    <cfRule type="top10" dxfId="30" priority="609" rank="1"/>
  </conditionalFormatting>
  <conditionalFormatting sqref="R644:S644">
    <cfRule type="top10" dxfId="29" priority="607" rank="1"/>
  </conditionalFormatting>
  <conditionalFormatting sqref="R645:S645">
    <cfRule type="top10" dxfId="28" priority="605" rank="1"/>
  </conditionalFormatting>
  <conditionalFormatting sqref="R646:S646">
    <cfRule type="top10" dxfId="27" priority="603" rank="1"/>
  </conditionalFormatting>
  <conditionalFormatting sqref="R647:S647">
    <cfRule type="top10" dxfId="26" priority="601" rank="1"/>
  </conditionalFormatting>
  <conditionalFormatting sqref="R648:S648">
    <cfRule type="top10" dxfId="25" priority="599" rank="1"/>
  </conditionalFormatting>
  <conditionalFormatting sqref="R649:S649">
    <cfRule type="top10" dxfId="24" priority="597" rank="1"/>
  </conditionalFormatting>
  <conditionalFormatting sqref="R650:S650">
    <cfRule type="top10" dxfId="23" priority="595" rank="1"/>
  </conditionalFormatting>
  <conditionalFormatting sqref="R651:S651">
    <cfRule type="top10" dxfId="22" priority="593" rank="1"/>
  </conditionalFormatting>
  <conditionalFormatting sqref="R652:S652">
    <cfRule type="top10" dxfId="21" priority="591" rank="1"/>
  </conditionalFormatting>
  <conditionalFormatting sqref="R653:S653">
    <cfRule type="top10" dxfId="20" priority="589" rank="1"/>
  </conditionalFormatting>
  <conditionalFormatting sqref="R654:S654">
    <cfRule type="top10" dxfId="19" priority="587" rank="1"/>
  </conditionalFormatting>
  <conditionalFormatting sqref="R655:S655">
    <cfRule type="top10" dxfId="18" priority="585" rank="1"/>
  </conditionalFormatting>
  <conditionalFormatting sqref="R656:S656">
    <cfRule type="top10" dxfId="17" priority="583" rank="1"/>
  </conditionalFormatting>
  <conditionalFormatting sqref="R657:S657">
    <cfRule type="top10" dxfId="16" priority="581" rank="1"/>
  </conditionalFormatting>
  <conditionalFormatting sqref="R658:S658">
    <cfRule type="top10" dxfId="15" priority="579" rank="1"/>
  </conditionalFormatting>
  <conditionalFormatting sqref="R659:S659">
    <cfRule type="top10" dxfId="14" priority="577" rank="1"/>
  </conditionalFormatting>
  <conditionalFormatting sqref="R660:S660">
    <cfRule type="top10" dxfId="13" priority="575" rank="1"/>
  </conditionalFormatting>
  <conditionalFormatting sqref="R661:S661">
    <cfRule type="top10" dxfId="12" priority="573" rank="1"/>
  </conditionalFormatting>
  <conditionalFormatting sqref="R662:S662">
    <cfRule type="top10" dxfId="11" priority="571" rank="1"/>
  </conditionalFormatting>
  <conditionalFormatting sqref="R663:S663">
    <cfRule type="top10" dxfId="10" priority="569" rank="1"/>
  </conditionalFormatting>
  <conditionalFormatting sqref="R664:S664">
    <cfRule type="top10" dxfId="9" priority="567" rank="1"/>
  </conditionalFormatting>
  <conditionalFormatting sqref="R665:S665">
    <cfRule type="top10" dxfId="8" priority="565" rank="1"/>
  </conditionalFormatting>
  <conditionalFormatting sqref="R666:S666">
    <cfRule type="top10" dxfId="7" priority="563" rank="1"/>
  </conditionalFormatting>
  <conditionalFormatting sqref="R667:S667">
    <cfRule type="top10" dxfId="6" priority="561" rank="1"/>
  </conditionalFormatting>
  <conditionalFormatting sqref="R668:S668">
    <cfRule type="top10" dxfId="5" priority="559" rank="1"/>
  </conditionalFormatting>
  <conditionalFormatting sqref="R669:S669">
    <cfRule type="top10" dxfId="4" priority="557" rank="1"/>
  </conditionalFormatting>
  <conditionalFormatting sqref="R670:S670">
    <cfRule type="top10" dxfId="3" priority="555" rank="1"/>
  </conditionalFormatting>
  <conditionalFormatting sqref="R671:S671">
    <cfRule type="top10" dxfId="2" priority="553" rank="1"/>
  </conditionalFormatting>
  <conditionalFormatting sqref="R672:S672">
    <cfRule type="top10" dxfId="1" priority="551" rank="1"/>
  </conditionalFormatting>
  <conditionalFormatting sqref="R673:S673">
    <cfRule type="top10" dxfId="0" priority="549" rank="1"/>
  </conditionalFormatting>
  <pageMargins left="0.70866141732283472" right="0.70866141732283472" top="0.74803149606299213" bottom="0.74803149606299213" header="0.31496062992125984" footer="0.31496062992125984"/>
  <pageSetup paperSize="9" scale="59" fitToHeight="0" orientation="landscape" r:id="rId1"/>
  <headerFooter>
    <oddFooter>&amp;C&amp;"Arial,Normale"&amp;10&amp;P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Votazioni comunali</vt:lpstr>
      <vt:lpstr>'Votazioni comunali'!Titoli_stampa</vt:lpstr>
    </vt:vector>
  </TitlesOfParts>
  <Company>Amministrazione Cantonale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Catenazzi Francesco / idgi021</dc:creator>
  <cp:lastModifiedBy>Guidotti-Pestoni Ilva</cp:lastModifiedBy>
  <cp:lastPrinted>2022-10-31T08:01:15Z</cp:lastPrinted>
  <dcterms:created xsi:type="dcterms:W3CDTF">2021-05-12T08:35:00Z</dcterms:created>
  <dcterms:modified xsi:type="dcterms:W3CDTF">2025-12-02T13:51:01Z</dcterms:modified>
</cp:coreProperties>
</file>